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01567136\Desktop\運協HP掲載\令和６年度２回目\"/>
    </mc:Choice>
  </mc:AlternateContent>
  <xr:revisionPtr revIDLastSave="0" documentId="13_ncr:81_{37D0CE81-9A95-40B5-BA90-4ADFBA06C454}" xr6:coauthVersionLast="47" xr6:coauthVersionMax="47" xr10:uidLastSave="{00000000-0000-0000-0000-000000000000}"/>
  <bookViews>
    <workbookView xWindow="-108" yWindow="-108" windowWidth="23256" windowHeight="12456" firstSheet="1" activeTab="1" xr2:uid="{00000000-000D-0000-FFFF-FFFF00000000}"/>
  </bookViews>
  <sheets>
    <sheet name="手持ち資料" sheetId="1" state="hidden" r:id="rId1"/>
    <sheet name="令和6年度運協資料" sheetId="2" r:id="rId2"/>
  </sheets>
  <definedNames>
    <definedName name="_xlnm._FilterDatabase" localSheetId="0" hidden="1">手持ち資料!$A$1:$J$13</definedName>
    <definedName name="_xlnm._FilterDatabase" localSheetId="1" hidden="1">令和6年度運協資料!$A$1:$J$15</definedName>
    <definedName name="_xlnm.Print_Area" localSheetId="0">手持ち資料!$A$1:$I$14</definedName>
    <definedName name="_xlnm.Print_Area" localSheetId="1">令和6年度運協資料!$A$1:$X$16</definedName>
    <definedName name="_xlnm.Print_Titles" localSheetId="0">手持ち資料!$1:$1</definedName>
    <definedName name="_xlnm.Print_Titles" localSheetId="1">令和6年度運協資料!$1:$2</definedName>
    <definedName name="Z_587AF351_D2BB_41BE_AA32_6760C5BB40CA_.wvu.Cols" localSheetId="0" hidden="1">手持ち資料!$D:$D</definedName>
    <definedName name="Z_587AF351_D2BB_41BE_AA32_6760C5BB40CA_.wvu.Cols" localSheetId="1" hidden="1">令和6年度運協資料!$D:$I,令和6年度運協資料!$L:$V</definedName>
    <definedName name="Z_587AF351_D2BB_41BE_AA32_6760C5BB40CA_.wvu.FilterData" localSheetId="0" hidden="1">手持ち資料!$A$1:$J$13</definedName>
    <definedName name="Z_587AF351_D2BB_41BE_AA32_6760C5BB40CA_.wvu.FilterData" localSheetId="1" hidden="1">令和6年度運協資料!$A$1:$J$15</definedName>
    <definedName name="Z_587AF351_D2BB_41BE_AA32_6760C5BB40CA_.wvu.PrintArea" localSheetId="0" hidden="1">手持ち資料!$A$1:$I$14</definedName>
    <definedName name="Z_587AF351_D2BB_41BE_AA32_6760C5BB40CA_.wvu.PrintArea" localSheetId="1" hidden="1">令和6年度運協資料!$A$1:$X$16</definedName>
    <definedName name="Z_587AF351_D2BB_41BE_AA32_6760C5BB40CA_.wvu.PrintTitles" localSheetId="0" hidden="1">手持ち資料!$1:$1</definedName>
    <definedName name="Z_587AF351_D2BB_41BE_AA32_6760C5BB40CA_.wvu.PrintTitles" localSheetId="1" hidden="1">令和6年度運協資料!$1:$2</definedName>
    <definedName name="Z_587AF351_D2BB_41BE_AA32_6760C5BB40CA_.wvu.Rows" localSheetId="1" hidden="1">令和6年度運協資料!$15:$15</definedName>
    <definedName name="Z_92930D72_5C9F_4BFD_B597_ABC109FE4BFE_.wvu.Cols" localSheetId="0" hidden="1">手持ち資料!$D:$D</definedName>
    <definedName name="Z_92930D72_5C9F_4BFD_B597_ABC109FE4BFE_.wvu.Cols" localSheetId="1" hidden="1">令和6年度運協資料!$D:$I,令和6年度運協資料!$L:$V</definedName>
    <definedName name="Z_92930D72_5C9F_4BFD_B597_ABC109FE4BFE_.wvu.FilterData" localSheetId="0" hidden="1">手持ち資料!$A$1:$J$13</definedName>
    <definedName name="Z_92930D72_5C9F_4BFD_B597_ABC109FE4BFE_.wvu.FilterData" localSheetId="1" hidden="1">令和6年度運協資料!$A$1:$J$15</definedName>
    <definedName name="Z_92930D72_5C9F_4BFD_B597_ABC109FE4BFE_.wvu.PrintArea" localSheetId="0" hidden="1">手持ち資料!$A$1:$I$14</definedName>
    <definedName name="Z_92930D72_5C9F_4BFD_B597_ABC109FE4BFE_.wvu.PrintArea" localSheetId="1" hidden="1">令和6年度運協資料!$A$1:$X$16</definedName>
    <definedName name="Z_92930D72_5C9F_4BFD_B597_ABC109FE4BFE_.wvu.PrintTitles" localSheetId="0" hidden="1">手持ち資料!$1:$1</definedName>
    <definedName name="Z_92930D72_5C9F_4BFD_B597_ABC109FE4BFE_.wvu.PrintTitles" localSheetId="1" hidden="1">令和6年度運協資料!$1:$2</definedName>
    <definedName name="Z_92930D72_5C9F_4BFD_B597_ABC109FE4BFE_.wvu.Rows" localSheetId="1" hidden="1">令和6年度運協資料!$15:$15</definedName>
    <definedName name="Z_DEC57382_DF87_4ECD_94B9_5E9E029F5FFD_.wvu.Cols" localSheetId="0" hidden="1">手持ち資料!$D:$D</definedName>
    <definedName name="Z_DEC57382_DF87_4ECD_94B9_5E9E029F5FFD_.wvu.Cols" localSheetId="1" hidden="1">令和6年度運協資料!$D:$I,令和6年度運協資料!$L:$V</definedName>
    <definedName name="Z_DEC57382_DF87_4ECD_94B9_5E9E029F5FFD_.wvu.FilterData" localSheetId="0" hidden="1">手持ち資料!$A$1:$J$13</definedName>
    <definedName name="Z_DEC57382_DF87_4ECD_94B9_5E9E029F5FFD_.wvu.FilterData" localSheetId="1" hidden="1">令和6年度運協資料!$A$1:$J$15</definedName>
    <definedName name="Z_DEC57382_DF87_4ECD_94B9_5E9E029F5FFD_.wvu.PrintArea" localSheetId="0" hidden="1">手持ち資料!$A$1:$I$14</definedName>
    <definedName name="Z_DEC57382_DF87_4ECD_94B9_5E9E029F5FFD_.wvu.PrintArea" localSheetId="1" hidden="1">令和6年度運協資料!$A$1:$X$16</definedName>
    <definedName name="Z_DEC57382_DF87_4ECD_94B9_5E9E029F5FFD_.wvu.PrintTitles" localSheetId="0" hidden="1">手持ち資料!$1:$1</definedName>
    <definedName name="Z_DEC57382_DF87_4ECD_94B9_5E9E029F5FFD_.wvu.PrintTitles" localSheetId="1" hidden="1">令和6年度運協資料!$1:$2</definedName>
    <definedName name="Z_DEC57382_DF87_4ECD_94B9_5E9E029F5FFD_.wvu.Rows" localSheetId="1" hidden="1">令和6年度運協資料!$15:$15</definedName>
  </definedNames>
  <calcPr calcId="191029"/>
  <customWorkbookViews>
    <customWorkbookView name="福原　徳亮 - 個人用ビュー" guid="{92930D72-5C9F-4BFD-B597-ABC109FE4BFE}" mergeInterval="0" personalView="1" maximized="1" xWindow="-9" yWindow="-9" windowWidth="1938" windowHeight="1038" activeSheetId="2"/>
    <customWorkbookView name="丹羽野　晶美 - 個人用ビュー" guid="{DEC57382-DF87-4ECD-94B9-5E9E029F5FFD}" mergeInterval="0" personalView="1" maximized="1" xWindow="-8" yWindow="-8" windowWidth="1382" windowHeight="744" activeSheetId="2"/>
    <customWorkbookView name="吉田　大樹 - 個人用ビュー" guid="{587AF351-D2BB-41BE-AA32-6760C5BB40CA}" mergeInterval="0" personalView="1" maximized="1" xWindow="-8" yWindow="-8" windowWidth="1382" windowHeight="744"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2" l="1"/>
  <c r="H15" i="2"/>
  <c r="G15" i="2"/>
  <c r="F15" i="2"/>
  <c r="E15" i="2"/>
  <c r="D15" i="2"/>
  <c r="C15" i="2"/>
  <c r="B15" i="2"/>
  <c r="A15" i="2"/>
  <c r="I1" i="2"/>
  <c r="H1" i="2"/>
  <c r="G1" i="2"/>
  <c r="F1" i="2"/>
  <c r="E1" i="2"/>
  <c r="D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丹羽野　晶美</author>
  </authors>
  <commentList>
    <comment ref="Q4" authorId="0" shapeId="0" xr:uid="{C453F987-BA41-4400-B18A-B9457C8185DA}">
      <text>
        <r>
          <rPr>
            <b/>
            <sz val="9"/>
            <color indexed="81"/>
            <rFont val="MS P ゴシック"/>
            <family val="3"/>
            <charset val="128"/>
          </rPr>
          <t>丹羽野　晶美:</t>
        </r>
        <r>
          <rPr>
            <sz val="9"/>
            <color indexed="81"/>
            <rFont val="MS P ゴシック"/>
            <family val="3"/>
            <charset val="128"/>
          </rPr>
          <t xml:space="preserve">
確定値</t>
        </r>
      </text>
    </comment>
    <comment ref="Q5" authorId="0" shapeId="0" xr:uid="{0C0D4C05-F0B6-49B5-A104-2F39F81C0911}">
      <text>
        <r>
          <rPr>
            <b/>
            <sz val="9"/>
            <color indexed="81"/>
            <rFont val="MS P ゴシック"/>
            <family val="3"/>
            <charset val="128"/>
          </rPr>
          <t>丹羽野　晶美:</t>
        </r>
        <r>
          <rPr>
            <sz val="9"/>
            <color indexed="81"/>
            <rFont val="MS P ゴシック"/>
            <family val="3"/>
            <charset val="128"/>
          </rPr>
          <t xml:space="preserve">
確定値
</t>
        </r>
      </text>
    </comment>
    <comment ref="Q6" authorId="0" shapeId="0" xr:uid="{96FFF9D3-833E-4EA5-AEAF-B0D4BAA116D4}">
      <text>
        <r>
          <rPr>
            <b/>
            <sz val="9"/>
            <color indexed="81"/>
            <rFont val="MS P ゴシック"/>
            <family val="3"/>
            <charset val="128"/>
          </rPr>
          <t xml:space="preserve">丹羽野　晶美:確定値はR7.6頃予定。
そのためR6.9までの値記載
</t>
        </r>
      </text>
    </comment>
    <comment ref="Q7" authorId="0" shapeId="0" xr:uid="{0AA35232-A3FD-4F59-8E03-859B91683C8D}">
      <text>
        <r>
          <rPr>
            <b/>
            <sz val="9"/>
            <color indexed="81"/>
            <rFont val="MS P ゴシック"/>
            <family val="3"/>
            <charset val="128"/>
          </rPr>
          <t>丹羽野　晶美:</t>
        </r>
        <r>
          <rPr>
            <sz val="9"/>
            <color indexed="81"/>
            <rFont val="MS P ゴシック"/>
            <family val="3"/>
            <charset val="128"/>
          </rPr>
          <t xml:space="preserve">
R7.1.17日現在の値</t>
        </r>
      </text>
    </comment>
    <comment ref="Q9" authorId="0" shapeId="0" xr:uid="{67F706E7-EB69-41F8-BE35-A546B573B3C7}">
      <text>
        <r>
          <rPr>
            <b/>
            <sz val="9"/>
            <color indexed="81"/>
            <rFont val="MS P ゴシック"/>
            <family val="3"/>
            <charset val="128"/>
          </rPr>
          <t>丹羽野　晶美:</t>
        </r>
        <r>
          <rPr>
            <sz val="9"/>
            <color indexed="81"/>
            <rFont val="MS P ゴシック"/>
            <family val="3"/>
            <charset val="128"/>
          </rPr>
          <t xml:space="preserve">
確定値</t>
        </r>
      </text>
    </comment>
    <comment ref="Q13" authorId="0" shapeId="0" xr:uid="{A061BDE8-64AF-483D-8D31-376E50C9F2D1}">
      <text>
        <r>
          <rPr>
            <b/>
            <sz val="9"/>
            <color indexed="81"/>
            <rFont val="MS P ゴシック"/>
            <family val="3"/>
            <charset val="128"/>
          </rPr>
          <t>丹羽野　晶美:</t>
        </r>
        <r>
          <rPr>
            <sz val="9"/>
            <color indexed="81"/>
            <rFont val="MS P ゴシック"/>
            <family val="3"/>
            <charset val="128"/>
          </rPr>
          <t xml:space="preserve">
確定値</t>
        </r>
      </text>
    </comment>
  </commentList>
</comments>
</file>

<file path=xl/sharedStrings.xml><?xml version="1.0" encoding="utf-8"?>
<sst xmlns="http://schemas.openxmlformats.org/spreadsheetml/2006/main" count="328" uniqueCount="266">
  <si>
    <t>事業名</t>
    <rPh sb="0" eb="2">
      <t>ジギョウ</t>
    </rPh>
    <rPh sb="2" eb="3">
      <t>メイ</t>
    </rPh>
    <phoneticPr fontId="1"/>
  </si>
  <si>
    <t>番号</t>
    <rPh sb="0" eb="2">
      <t>バンゴウ</t>
    </rPh>
    <phoneticPr fontId="1"/>
  </si>
  <si>
    <t>特定健康診査</t>
    <rPh sb="0" eb="2">
      <t>トクテイ</t>
    </rPh>
    <rPh sb="2" eb="4">
      <t>ケンコウ</t>
    </rPh>
    <rPh sb="4" eb="6">
      <t>シンサ</t>
    </rPh>
    <phoneticPr fontId="1"/>
  </si>
  <si>
    <t>特定保健指導</t>
    <rPh sb="0" eb="2">
      <t>トクテイ</t>
    </rPh>
    <rPh sb="2" eb="4">
      <t>ホケン</t>
    </rPh>
    <rPh sb="4" eb="6">
      <t>シドウ</t>
    </rPh>
    <phoneticPr fontId="1"/>
  </si>
  <si>
    <t>医療機関受診勧奨</t>
    <rPh sb="0" eb="2">
      <t>イリョウ</t>
    </rPh>
    <rPh sb="2" eb="4">
      <t>キカン</t>
    </rPh>
    <rPh sb="4" eb="6">
      <t>ジュシン</t>
    </rPh>
    <rPh sb="6" eb="8">
      <t>カンショウ</t>
    </rPh>
    <phoneticPr fontId="1"/>
  </si>
  <si>
    <t>人間ドック利用補助</t>
    <rPh sb="0" eb="2">
      <t>ニンゲン</t>
    </rPh>
    <rPh sb="5" eb="7">
      <t>リヨウ</t>
    </rPh>
    <rPh sb="7" eb="9">
      <t>ホジョ</t>
    </rPh>
    <phoneticPr fontId="1"/>
  </si>
  <si>
    <t>無料健康相談</t>
    <rPh sb="0" eb="2">
      <t>ムリョウ</t>
    </rPh>
    <rPh sb="2" eb="4">
      <t>ケンコウ</t>
    </rPh>
    <rPh sb="4" eb="6">
      <t>ソウダン</t>
    </rPh>
    <phoneticPr fontId="1"/>
  </si>
  <si>
    <t>無料薬事相談</t>
    <rPh sb="0" eb="2">
      <t>ムリョウ</t>
    </rPh>
    <rPh sb="2" eb="4">
      <t>ヤクジ</t>
    </rPh>
    <rPh sb="4" eb="6">
      <t>ソウダン</t>
    </rPh>
    <phoneticPr fontId="1"/>
  </si>
  <si>
    <t>健康セルフチェック支援事業</t>
    <rPh sb="0" eb="2">
      <t>ケンコウ</t>
    </rPh>
    <rPh sb="9" eb="11">
      <t>シエン</t>
    </rPh>
    <rPh sb="11" eb="13">
      <t>ジギョウ</t>
    </rPh>
    <phoneticPr fontId="1"/>
  </si>
  <si>
    <t>ジェネリック医薬品周知啓発事業</t>
    <rPh sb="6" eb="9">
      <t>イヤクヒン</t>
    </rPh>
    <rPh sb="9" eb="11">
      <t>シュウチ</t>
    </rPh>
    <rPh sb="11" eb="13">
      <t>ケイハツ</t>
    </rPh>
    <rPh sb="13" eb="15">
      <t>ジギョウ</t>
    </rPh>
    <phoneticPr fontId="1"/>
  </si>
  <si>
    <t>糖尿病予備群対策</t>
    <rPh sb="0" eb="3">
      <t>トウニョウビョウ</t>
    </rPh>
    <rPh sb="3" eb="6">
      <t>ヨビグン</t>
    </rPh>
    <rPh sb="6" eb="8">
      <t>タイサク</t>
    </rPh>
    <phoneticPr fontId="1"/>
  </si>
  <si>
    <t>糖尿病未受診者対策</t>
    <rPh sb="0" eb="3">
      <t>トウニョウビョウ</t>
    </rPh>
    <rPh sb="3" eb="7">
      <t>ミジュシンシャ</t>
    </rPh>
    <rPh sb="7" eb="9">
      <t>タイサク</t>
    </rPh>
    <phoneticPr fontId="1"/>
  </si>
  <si>
    <t>糖尿病重症化予防</t>
    <rPh sb="0" eb="3">
      <t>トウニョウビョウ</t>
    </rPh>
    <rPh sb="3" eb="6">
      <t>ジュウショウカ</t>
    </rPh>
    <rPh sb="6" eb="8">
      <t>ヨボウ</t>
    </rPh>
    <phoneticPr fontId="1"/>
  </si>
  <si>
    <t>台東区データヘルス計画</t>
    <rPh sb="0" eb="3">
      <t>タイトウク</t>
    </rPh>
    <rPh sb="9" eb="11">
      <t>ケイカク</t>
    </rPh>
    <phoneticPr fontId="1"/>
  </si>
  <si>
    <t>C</t>
    <phoneticPr fontId="1"/>
  </si>
  <si>
    <t>事業概要</t>
    <rPh sb="0" eb="2">
      <t>ジギョウ</t>
    </rPh>
    <rPh sb="2" eb="4">
      <t>ガイヨウ</t>
    </rPh>
    <phoneticPr fontId="1"/>
  </si>
  <si>
    <t>-</t>
    <phoneticPr fontId="1"/>
  </si>
  <si>
    <t>ＫＤＢ・レセプト等のデータ分析を通じ、国保加入者の健康課題を抽出し、その改善に向けた保健事業を実施する。</t>
    <rPh sb="8" eb="9">
      <t>トウ</t>
    </rPh>
    <rPh sb="13" eb="15">
      <t>ブンセキ</t>
    </rPh>
    <rPh sb="16" eb="17">
      <t>ツウ</t>
    </rPh>
    <rPh sb="19" eb="21">
      <t>コクホ</t>
    </rPh>
    <rPh sb="21" eb="24">
      <t>カニュウシャ</t>
    </rPh>
    <rPh sb="25" eb="27">
      <t>ケンコウ</t>
    </rPh>
    <rPh sb="27" eb="29">
      <t>カダイ</t>
    </rPh>
    <rPh sb="30" eb="32">
      <t>チュウシュツ</t>
    </rPh>
    <rPh sb="36" eb="38">
      <t>カイゼン</t>
    </rPh>
    <rPh sb="39" eb="40">
      <t>ム</t>
    </rPh>
    <rPh sb="42" eb="44">
      <t>ホケン</t>
    </rPh>
    <rPh sb="44" eb="46">
      <t>ジギョウ</t>
    </rPh>
    <rPh sb="47" eb="49">
      <t>ジッシ</t>
    </rPh>
    <phoneticPr fontId="1"/>
  </si>
  <si>
    <t>内臓脂肪症候群（メタボリックシンドローム）に着目した健康診査を実施する。</t>
  </si>
  <si>
    <t>国保加入者が区内の契約医療機関で日帰り人間ドックを利用する際の料金を補助する。（年１回２万円）</t>
    <phoneticPr fontId="1"/>
  </si>
  <si>
    <t>区内医師会及び歯科医師会所属の保険医療機関で、医師・歯科医師による健康相談を実施する。</t>
    <phoneticPr fontId="1"/>
  </si>
  <si>
    <t>A</t>
    <phoneticPr fontId="1"/>
  </si>
  <si>
    <t>看護師・保健師等が血圧、握力、骨密度、血管年齢、物忘れ度の測定と測定結果の説明を実施する。</t>
    <phoneticPr fontId="1"/>
  </si>
  <si>
    <t>B</t>
    <phoneticPr fontId="1"/>
  </si>
  <si>
    <t>ジェネリック医薬品に切り替えた場合一定以上の差額が発生する可能性がある国保加入者に対し、切り替えを促す通知を発送する。</t>
    <phoneticPr fontId="1"/>
  </si>
  <si>
    <t>一部見直しが必要</t>
    <rPh sb="0" eb="2">
      <t>イチブ</t>
    </rPh>
    <rPh sb="2" eb="4">
      <t>ミナオ</t>
    </rPh>
    <rPh sb="6" eb="8">
      <t>ヒツヨウ</t>
    </rPh>
    <phoneticPr fontId="1"/>
  </si>
  <si>
    <t>・毎年の効果検証と手法の見直しを行う。
・関係部署及び外部機関と進捗を共有できる体制を構築する。</t>
    <rPh sb="16" eb="17">
      <t>オコナ</t>
    </rPh>
    <phoneticPr fontId="1"/>
  </si>
  <si>
    <t>・電話や通知発送の回数やタイミング等効果的な利用勧奨方法を検討する。
・保健指導の効果検証のため、体重・腹囲の変化等必要なデータの収集を行う。</t>
    <phoneticPr fontId="1"/>
  </si>
  <si>
    <t>・啓発チラシを改善する。</t>
    <phoneticPr fontId="1"/>
  </si>
  <si>
    <t>・目標を設定する。</t>
    <rPh sb="1" eb="3">
      <t>モクヒョウ</t>
    </rPh>
    <rPh sb="4" eb="6">
      <t>セッテイ</t>
    </rPh>
    <phoneticPr fontId="1"/>
  </si>
  <si>
    <t>特定健康診査の受診結果から、一定の判定値に該当し医療機関を受診する必要があると判定された対象者に対し、案内文書を送付する。</t>
    <phoneticPr fontId="1"/>
  </si>
  <si>
    <t>課題</t>
    <rPh sb="0" eb="2">
      <t>カダイ</t>
    </rPh>
    <phoneticPr fontId="1"/>
  </si>
  <si>
    <t>総合
評価</t>
    <rPh sb="0" eb="2">
      <t>ソウゴウ</t>
    </rPh>
    <rPh sb="3" eb="5">
      <t>ヒョウカ</t>
    </rPh>
    <phoneticPr fontId="1"/>
  </si>
  <si>
    <t>・課題に対する目標設定、事業との紐づけがない。
・一人あたりの費用額を課題としているが、年齢構成の変化等を考慮していない。
・１年ごとに各事業の効果検証・見直しをする体制が不十分である。
・台東区国民健康保険運営協議会での実績報告が一部事業に留まっている。</t>
    <rPh sb="1" eb="3">
      <t>カダイ</t>
    </rPh>
    <rPh sb="4" eb="5">
      <t>タイ</t>
    </rPh>
    <rPh sb="7" eb="9">
      <t>モクヒョウ</t>
    </rPh>
    <rPh sb="9" eb="11">
      <t>セッテイ</t>
    </rPh>
    <rPh sb="12" eb="14">
      <t>ジギョウ</t>
    </rPh>
    <rPh sb="16" eb="17">
      <t>ヒモ</t>
    </rPh>
    <rPh sb="25" eb="27">
      <t>ヒトリ</t>
    </rPh>
    <rPh sb="31" eb="33">
      <t>ヒヨウ</t>
    </rPh>
    <rPh sb="33" eb="34">
      <t>ガク</t>
    </rPh>
    <rPh sb="35" eb="37">
      <t>カダイ</t>
    </rPh>
    <rPh sb="44" eb="46">
      <t>ネンレイ</t>
    </rPh>
    <rPh sb="46" eb="48">
      <t>コウセイ</t>
    </rPh>
    <rPh sb="49" eb="51">
      <t>ヘンカ</t>
    </rPh>
    <rPh sb="51" eb="52">
      <t>トウ</t>
    </rPh>
    <rPh sb="53" eb="55">
      <t>コウリョ</t>
    </rPh>
    <phoneticPr fontId="1"/>
  </si>
  <si>
    <t>次期計画への反映事項</t>
    <rPh sb="0" eb="2">
      <t>ジキ</t>
    </rPh>
    <rPh sb="2" eb="4">
      <t>ケイカク</t>
    </rPh>
    <rPh sb="6" eb="8">
      <t>ハンエイ</t>
    </rPh>
    <rPh sb="8" eb="10">
      <t>ジコウ</t>
    </rPh>
    <phoneticPr fontId="1"/>
  </si>
  <si>
    <t>総合評価基準　　A:目標達成に向け順調に推移している　B:見直しを行うことで目標を達成する可能性がある　C：目標達成は厳しいが見直しにより事業効果の向上が見込まれる　D：抜本的な見直しが必要である</t>
    <rPh sb="0" eb="2">
      <t>ソウゴウ</t>
    </rPh>
    <rPh sb="2" eb="4">
      <t>ヒョウカ</t>
    </rPh>
    <rPh sb="4" eb="6">
      <t>キジュン</t>
    </rPh>
    <rPh sb="10" eb="12">
      <t>モクヒョウ</t>
    </rPh>
    <rPh sb="12" eb="14">
      <t>タッセイ</t>
    </rPh>
    <rPh sb="15" eb="16">
      <t>ム</t>
    </rPh>
    <rPh sb="17" eb="19">
      <t>ジュンチョウ</t>
    </rPh>
    <rPh sb="20" eb="22">
      <t>スイイ</t>
    </rPh>
    <rPh sb="29" eb="31">
      <t>ミナオ</t>
    </rPh>
    <rPh sb="33" eb="34">
      <t>オコナ</t>
    </rPh>
    <rPh sb="38" eb="40">
      <t>モクヒョウ</t>
    </rPh>
    <rPh sb="41" eb="43">
      <t>タッセイ</t>
    </rPh>
    <rPh sb="45" eb="48">
      <t>カノウセイ</t>
    </rPh>
    <rPh sb="54" eb="56">
      <t>モクヒョウ</t>
    </rPh>
    <rPh sb="56" eb="58">
      <t>タッセイ</t>
    </rPh>
    <rPh sb="59" eb="60">
      <t>キビ</t>
    </rPh>
    <rPh sb="63" eb="65">
      <t>ミナオ</t>
    </rPh>
    <rPh sb="69" eb="71">
      <t>ジギョウ</t>
    </rPh>
    <rPh sb="71" eb="73">
      <t>コウカ</t>
    </rPh>
    <rPh sb="74" eb="76">
      <t>コウジョウ</t>
    </rPh>
    <rPh sb="77" eb="79">
      <t>ミコ</t>
    </rPh>
    <rPh sb="85" eb="88">
      <t>バッポンテキ</t>
    </rPh>
    <rPh sb="89" eb="91">
      <t>ミナオ</t>
    </rPh>
    <rPh sb="93" eb="95">
      <t>ヒツヨウ</t>
    </rPh>
    <phoneticPr fontId="1"/>
  </si>
  <si>
    <t>糖尿病が強く疑われる医療機関未受診者に対し、医療機関と連携し保健師等の専門職による保健指導を実施し、生活習慣の改善を図る。「10糖尿病未受診者対策」と一体で実施。</t>
    <rPh sb="64" eb="67">
      <t>トウニョウビョウ</t>
    </rPh>
    <rPh sb="67" eb="71">
      <t>ミジュシンシャ</t>
    </rPh>
    <rPh sb="71" eb="73">
      <t>タイサク</t>
    </rPh>
    <rPh sb="75" eb="77">
      <t>イッタイ</t>
    </rPh>
    <rPh sb="78" eb="80">
      <t>ジッシ</t>
    </rPh>
    <phoneticPr fontId="1"/>
  </si>
  <si>
    <t>糖尿病が強く疑われる医療機関未受診者に医療機関への受診を勧奨するとともに、糖尿病の啓発を行う。「11糖尿病重症化予防」と一体で実施。</t>
    <rPh sb="50" eb="53">
      <t>トウニョウビョウ</t>
    </rPh>
    <rPh sb="53" eb="56">
      <t>ジュウショウカ</t>
    </rPh>
    <rPh sb="56" eb="58">
      <t>ヨボウ</t>
    </rPh>
    <rPh sb="60" eb="62">
      <t>イッタイ</t>
    </rPh>
    <rPh sb="63" eb="65">
      <t>ジッシ</t>
    </rPh>
    <phoneticPr fontId="1"/>
  </si>
  <si>
    <t>HbA1cの値5.6～6.4％で医療機関への受診が確認できない国保加入者に、糖尿病の啓発や予防事業の紹介等の案内を発送する。</t>
    <rPh sb="16" eb="18">
      <t>イリョウ</t>
    </rPh>
    <rPh sb="18" eb="20">
      <t>キカン</t>
    </rPh>
    <rPh sb="22" eb="24">
      <t>ジュシン</t>
    </rPh>
    <rPh sb="25" eb="27">
      <t>カクニン</t>
    </rPh>
    <rPh sb="31" eb="33">
      <t>コクホ</t>
    </rPh>
    <rPh sb="33" eb="36">
      <t>カニュウシャ</t>
    </rPh>
    <phoneticPr fontId="1"/>
  </si>
  <si>
    <t>・若年層の受診率が低い。</t>
    <rPh sb="1" eb="3">
      <t>ジャクネン</t>
    </rPh>
    <rPh sb="3" eb="4">
      <t>ソウ</t>
    </rPh>
    <rPh sb="5" eb="7">
      <t>ジュシン</t>
    </rPh>
    <rPh sb="7" eb="8">
      <t>リツ</t>
    </rPh>
    <rPh sb="9" eb="10">
      <t>ヒク</t>
    </rPh>
    <phoneticPr fontId="1"/>
  </si>
  <si>
    <t>今後の検討事項・改善点</t>
    <rPh sb="0" eb="2">
      <t>コンゴ</t>
    </rPh>
    <rPh sb="3" eb="5">
      <t>ケントウ</t>
    </rPh>
    <rPh sb="5" eb="7">
      <t>ジコウ</t>
    </rPh>
    <rPh sb="8" eb="11">
      <t>カイゼンテン</t>
    </rPh>
    <phoneticPr fontId="1"/>
  </si>
  <si>
    <t>・実施医療機関等情報収集の手法を検討する。
・単独の事業紹介ページを作成し、より詳細な情報を掲載する。</t>
    <rPh sb="7" eb="8">
      <t>トウ</t>
    </rPh>
    <phoneticPr fontId="1"/>
  </si>
  <si>
    <t>・実施医療機関等情報収集の手法を検討する。
・単独の事業紹介ページを作成し、より詳細な情報を掲載する。</t>
    <phoneticPr fontId="1"/>
  </si>
  <si>
    <t>特定健康診査の結果に基づき、特定保健指導判定値に該当し、生活習慣病の発症リスクが高いと判定された国保加入者に対し、専門職による生活習慣改善のための支援を実施する。</t>
    <rPh sb="54" eb="55">
      <t>タイ</t>
    </rPh>
    <phoneticPr fontId="1"/>
  </si>
  <si>
    <t>区内薬剤師会所属の保険調剤薬局等で、薬剤師による無料相談を実施する。</t>
    <rPh sb="6" eb="8">
      <t>ショゾク</t>
    </rPh>
    <phoneticPr fontId="1"/>
  </si>
  <si>
    <t>・初めて健診対象となる40歳への啓発方法を引き続き検討・試行していく。
・受診券再発行の電子申請開始は、特に若年層の利便性向上につながると考えられる。効果的な周知方法を検討する。</t>
    <rPh sb="16" eb="18">
      <t>ケイハツ</t>
    </rPh>
    <rPh sb="18" eb="20">
      <t>ホウホウ</t>
    </rPh>
    <rPh sb="21" eb="22">
      <t>ヒ</t>
    </rPh>
    <rPh sb="23" eb="24">
      <t>ツヅ</t>
    </rPh>
    <rPh sb="25" eb="27">
      <t>ケントウ</t>
    </rPh>
    <rPh sb="28" eb="30">
      <t>シコウ</t>
    </rPh>
    <rPh sb="37" eb="39">
      <t>ジュシン</t>
    </rPh>
    <rPh sb="48" eb="50">
      <t>カイシ</t>
    </rPh>
    <phoneticPr fontId="1"/>
  </si>
  <si>
    <t>【時期】健診から３か月後
【送付物】糖尿病啓発リーフレット（区有運動施設の案内含む）、保健サービス課が実施する糖尿病予防事業の案内</t>
    <phoneticPr fontId="1"/>
  </si>
  <si>
    <t xml:space="preserve">事業は、区内医師会及び歯科医師会に実施を委託している。
【期間】11月1日～11月30日
【場所】無料健康相談ポスターを掲示している区内医師会及び歯科医師会所属の保険医療機関
【内容】医科及び歯科全般の相談・保健指導
【利用方法】利用希望者が実施医療機関に問合わせる。
【周知方法】広報たいとう、町内回覧、区施設へのポスター掲示
</t>
    <phoneticPr fontId="1"/>
  </si>
  <si>
    <t xml:space="preserve">事業の一部を外部委託している。
【時期】健診から３か月後
【内容】
①区が基準に従い対象者を抽出し、案内文書を作成する。
②委託事業者より、対象者へ案内文書・チラシを送付する。
</t>
    <phoneticPr fontId="1"/>
  </si>
  <si>
    <t>事業は案内送付・勧奨・指導・評価を外部委託している。
【指導】①区が対象者を抽出し、利用券を作成。委託事業者が利用券、案内文等を送付。②利用者からの申込を受け、保健師等専門職による3～6か月の指導を実施。　④委託事業者は、体重・腹囲等の変化による最終評価を実施。
【勧奨】対象者１人に対し最大４回実施。①初回募集手紙送付（健診から３か月後）　②利用勧奨電話（①から1～2週間後）　③再勧奨手紙送付（①から２か月後）　④再々勧奨電話（③から２か月後）　　</t>
    <phoneticPr fontId="1"/>
  </si>
  <si>
    <t>具体的実施内容</t>
    <rPh sb="0" eb="3">
      <t>グタイテキ</t>
    </rPh>
    <rPh sb="3" eb="5">
      <t>ジッシ</t>
    </rPh>
    <rPh sb="5" eb="7">
      <t>ナイヨウ</t>
    </rPh>
    <phoneticPr fontId="1"/>
  </si>
  <si>
    <t>【効果検証】
毎年7月頃に各事業の評価・見直しを行い、必要なら次年度予算に反映する。
【進捗共有】
全事業の進捗を運協にて報告する。</t>
    <rPh sb="1" eb="3">
      <t>コウカ</t>
    </rPh>
    <rPh sb="3" eb="5">
      <t>ケンショウ</t>
    </rPh>
    <rPh sb="7" eb="9">
      <t>マイトシ</t>
    </rPh>
    <rPh sb="10" eb="11">
      <t>ガツ</t>
    </rPh>
    <rPh sb="11" eb="12">
      <t>ゴロ</t>
    </rPh>
    <rPh sb="13" eb="16">
      <t>カクジギョウ</t>
    </rPh>
    <rPh sb="17" eb="19">
      <t>ヒョウカ</t>
    </rPh>
    <rPh sb="20" eb="22">
      <t>ミナオ</t>
    </rPh>
    <rPh sb="24" eb="25">
      <t>オコナ</t>
    </rPh>
    <rPh sb="27" eb="29">
      <t>ヒツヨウ</t>
    </rPh>
    <rPh sb="31" eb="34">
      <t>ジネンド</t>
    </rPh>
    <rPh sb="34" eb="36">
      <t>ヨサン</t>
    </rPh>
    <rPh sb="37" eb="39">
      <t>ハンエイ</t>
    </rPh>
    <rPh sb="44" eb="46">
      <t>シンチョク</t>
    </rPh>
    <rPh sb="46" eb="48">
      <t>キョウユウ</t>
    </rPh>
    <rPh sb="50" eb="51">
      <t>ゼン</t>
    </rPh>
    <rPh sb="51" eb="53">
      <t>ジギョウ</t>
    </rPh>
    <rPh sb="54" eb="56">
      <t>シンチョク</t>
    </rPh>
    <rPh sb="57" eb="59">
      <t>ウンキョウ</t>
    </rPh>
    <rPh sb="61" eb="63">
      <t>ホウコク</t>
    </rPh>
    <phoneticPr fontId="1"/>
  </si>
  <si>
    <t>現在は複数社が毎月実施を可能と回答したため、R3は毎月発送で委託準備中。
R3～初回案内発送を委託予定
R3～報告書簡素化</t>
    <rPh sb="41" eb="43">
      <t>ショカイ</t>
    </rPh>
    <rPh sb="43" eb="45">
      <t>アンナイ</t>
    </rPh>
    <rPh sb="45" eb="47">
      <t>ハッソウ</t>
    </rPh>
    <rPh sb="48" eb="50">
      <t>イタク</t>
    </rPh>
    <rPh sb="50" eb="52">
      <t>ヨテイ</t>
    </rPh>
    <rPh sb="56" eb="59">
      <t>ホウコクショ</t>
    </rPh>
    <rPh sb="59" eb="62">
      <t>カンソカ</t>
    </rPh>
    <phoneticPr fontId="1"/>
  </si>
  <si>
    <t>【アンケート】
３年程度連続して送付している方を対象に切り替えない理由を尋ねる。
理由によっては、一定期間後は送付しない等。送付基準の見直しもありえる。</t>
    <rPh sb="9" eb="10">
      <t>ネン</t>
    </rPh>
    <rPh sb="10" eb="12">
      <t>テイド</t>
    </rPh>
    <rPh sb="12" eb="14">
      <t>レンゾク</t>
    </rPh>
    <rPh sb="16" eb="18">
      <t>ソウフ</t>
    </rPh>
    <rPh sb="22" eb="23">
      <t>カタ</t>
    </rPh>
    <rPh sb="24" eb="26">
      <t>タイショウ</t>
    </rPh>
    <rPh sb="27" eb="28">
      <t>キ</t>
    </rPh>
    <rPh sb="29" eb="30">
      <t>カ</t>
    </rPh>
    <rPh sb="33" eb="35">
      <t>リユウ</t>
    </rPh>
    <rPh sb="36" eb="37">
      <t>タズ</t>
    </rPh>
    <rPh sb="41" eb="43">
      <t>リユウ</t>
    </rPh>
    <rPh sb="49" eb="51">
      <t>イッテイ</t>
    </rPh>
    <rPh sb="51" eb="53">
      <t>キカン</t>
    </rPh>
    <rPh sb="53" eb="54">
      <t>ゴ</t>
    </rPh>
    <rPh sb="55" eb="57">
      <t>ソウフ</t>
    </rPh>
    <rPh sb="60" eb="61">
      <t>ナド</t>
    </rPh>
    <rPh sb="62" eb="64">
      <t>ソウフ</t>
    </rPh>
    <rPh sb="64" eb="66">
      <t>キジュン</t>
    </rPh>
    <rPh sb="67" eb="69">
      <t>ミナオ</t>
    </rPh>
    <phoneticPr fontId="1"/>
  </si>
  <si>
    <t>【実施医療情報収集】
案①薬剤師会から一覧もらう
案②ポスターとともに実施表明書を渡し、返送してもらう。</t>
    <rPh sb="1" eb="3">
      <t>ジッシ</t>
    </rPh>
    <rPh sb="3" eb="5">
      <t>イリョウ</t>
    </rPh>
    <rPh sb="5" eb="7">
      <t>ジョウホウ</t>
    </rPh>
    <rPh sb="7" eb="9">
      <t>シュウシュウ</t>
    </rPh>
    <rPh sb="11" eb="12">
      <t>アン</t>
    </rPh>
    <rPh sb="13" eb="16">
      <t>ヤクザイシ</t>
    </rPh>
    <rPh sb="16" eb="17">
      <t>カイ</t>
    </rPh>
    <rPh sb="19" eb="21">
      <t>イチラン</t>
    </rPh>
    <rPh sb="25" eb="26">
      <t>アン</t>
    </rPh>
    <rPh sb="35" eb="37">
      <t>ジッシ</t>
    </rPh>
    <rPh sb="37" eb="39">
      <t>ヒョウメイ</t>
    </rPh>
    <rPh sb="39" eb="40">
      <t>ショ</t>
    </rPh>
    <rPh sb="41" eb="42">
      <t>ワタ</t>
    </rPh>
    <rPh sb="44" eb="46">
      <t>ヘンソウ</t>
    </rPh>
    <phoneticPr fontId="1"/>
  </si>
  <si>
    <t>【実施医療情報収集】
案①医師会から一覧もらう
案②ポスターとともに実施表明書を渡し、返送してもらう。</t>
    <rPh sb="1" eb="3">
      <t>ジッシ</t>
    </rPh>
    <rPh sb="3" eb="5">
      <t>イリョウ</t>
    </rPh>
    <rPh sb="5" eb="7">
      <t>ジョウホウ</t>
    </rPh>
    <rPh sb="7" eb="9">
      <t>シュウシュウ</t>
    </rPh>
    <rPh sb="11" eb="12">
      <t>アン</t>
    </rPh>
    <rPh sb="13" eb="16">
      <t>イシカイ</t>
    </rPh>
    <rPh sb="18" eb="20">
      <t>イチラン</t>
    </rPh>
    <rPh sb="24" eb="25">
      <t>アン</t>
    </rPh>
    <rPh sb="34" eb="36">
      <t>ジッシ</t>
    </rPh>
    <rPh sb="36" eb="38">
      <t>ヒョウメイ</t>
    </rPh>
    <rPh sb="38" eb="39">
      <t>ショ</t>
    </rPh>
    <rPh sb="40" eb="41">
      <t>ワタ</t>
    </rPh>
    <rPh sb="43" eb="45">
      <t>ヘンソウ</t>
    </rPh>
    <phoneticPr fontId="1"/>
  </si>
  <si>
    <t>【毎年健診の重要性】
勧奨はがきへ反映</t>
    <rPh sb="1" eb="3">
      <t>マイトシ</t>
    </rPh>
    <rPh sb="3" eb="5">
      <t>ケンシン</t>
    </rPh>
    <rPh sb="6" eb="9">
      <t>ジュウヨウセイ</t>
    </rPh>
    <rPh sb="11" eb="13">
      <t>カンショウ</t>
    </rPh>
    <rPh sb="17" eb="19">
      <t>ハンエイ</t>
    </rPh>
    <phoneticPr fontId="1"/>
  </si>
  <si>
    <t>【40歳啓発】
案①39歳年度末に通知
案②勧奨はがきの文言を変更
【効果的な周知方法】
再発行申請画面のQRコードを勧奨はがきに掲載</t>
    <rPh sb="3" eb="4">
      <t>サイ</t>
    </rPh>
    <rPh sb="4" eb="6">
      <t>ケイハツ</t>
    </rPh>
    <rPh sb="8" eb="9">
      <t>アン</t>
    </rPh>
    <rPh sb="12" eb="13">
      <t>サイ</t>
    </rPh>
    <rPh sb="13" eb="16">
      <t>ネンドマツ</t>
    </rPh>
    <rPh sb="17" eb="19">
      <t>ツウチ</t>
    </rPh>
    <rPh sb="20" eb="21">
      <t>アン</t>
    </rPh>
    <rPh sb="22" eb="24">
      <t>カンショウ</t>
    </rPh>
    <rPh sb="28" eb="30">
      <t>モンゴン</t>
    </rPh>
    <rPh sb="31" eb="33">
      <t>ヘンコウ</t>
    </rPh>
    <rPh sb="35" eb="38">
      <t>コウカテキ</t>
    </rPh>
    <rPh sb="39" eb="41">
      <t>シュウチ</t>
    </rPh>
    <rPh sb="41" eb="43">
      <t>ホウホウ</t>
    </rPh>
    <rPh sb="45" eb="48">
      <t>サイハッコウ</t>
    </rPh>
    <rPh sb="48" eb="50">
      <t>シンセイ</t>
    </rPh>
    <rPh sb="50" eb="52">
      <t>ガメン</t>
    </rPh>
    <rPh sb="59" eb="61">
      <t>カンショウ</t>
    </rPh>
    <rPh sb="65" eb="67">
      <t>ケイサイ</t>
    </rPh>
    <phoneticPr fontId="1"/>
  </si>
  <si>
    <t>検討前改善案</t>
    <rPh sb="0" eb="2">
      <t>ケントウ</t>
    </rPh>
    <rPh sb="2" eb="3">
      <t>マエ</t>
    </rPh>
    <rPh sb="3" eb="5">
      <t>カイゼン</t>
    </rPh>
    <rPh sb="5" eb="6">
      <t>アン</t>
    </rPh>
    <phoneticPr fontId="1"/>
  </si>
  <si>
    <t xml:space="preserve">【特定健康診査】　※検査項目を追加し、総合健康診査（保健サービス課）として実施
区内協力医療機関による個別健診。医療機関によっては土日も受診可能。
受診期間：6月1日～1月31日　誕生月により受診票送付と受診期間を分けている。
【勧奨】対象者１人につき最大２回実施。
受診票発送１か月後に「到着確認はがき」を、一定期間後に受診が確認できない者に対し「未受診者勧奨はがき」を送付。対象者抽出は区が行い、はがき作成・資格喪失者分等引き抜きは委託している。
</t>
    <phoneticPr fontId="1"/>
  </si>
  <si>
    <t xml:space="preserve">【時期】通年
【手順】①利用者は区契約医療機関へ受診予約後、区へ郵送または窓口にて申請書を提出する。　②区から利用者へ交付決定通知書を送付する。　③利用者は医療機関へ交付決定通知書を提出し、料金から２万円を差し引いた額を支払う。　④医療機関からの請求に基づき、区が補助金を支払う。　
【周知】広報たいとう（年1回）、区ホームページ、小冊子「わかりやすい台東区の国保」
</t>
    <phoneticPr fontId="1"/>
  </si>
  <si>
    <t xml:space="preserve">事業の一部を外部委託している。糖尿病未受診者対策と一体で実施。
【指導】①健診から３か月後、区は対象者を抽出し、案内手紙を送付（医療機関受診案内も同時実施）②対象者は医療機関を受診し、保健指導について医師に相談。医師が必要性を判断し、区へ実施の有無を連絡。③委託事業者が６か月間の指導を実施。（面接３回・電話等３回）④指導終了直後と２か月後に生活習慣改善の取組状況のアンケートを実施。
【勧奨】案内送付から２か月後、委託事業者が手紙・電話による再勧奨を実施。
</t>
    <phoneticPr fontId="1"/>
  </si>
  <si>
    <t xml:space="preserve">【日時】毎月第２火曜日（1・2月を除く）　9：30～12：00
【定員】24名（令和元年度より新型コロナウイルス対応として中止・定員減有り）
【実施方法】
①２か月毎に電話・窓口にて予約受付　
②実施１週間前に申込者へ案内送付 
③台東保健所にて事業実施
【周知】広報たいとう、区ホームページ、小冊子「わかりやすい台東区の国保」
</t>
    <phoneticPr fontId="1"/>
  </si>
  <si>
    <t xml:space="preserve">【通知】事業は東京都国保連合会に委託
①区は対象者範囲、差額通知案内文を指定　②東京都国保連合会が、対象者の抽出、差額通知作成③区が通知発送　④東京都国保連合会でコールセンター対応、対象者の経過報告
【発送時期】３月上旬
【周知】広報たいとう（年１回）、 健康づくり啓発広報誌「けんこうの芽」（年1回）小冊子「わかりやすい台東区の国保」
</t>
    <phoneticPr fontId="1"/>
  </si>
  <si>
    <t xml:space="preserve">事業は店頭相談と街頭相談からなり、実施を区内薬剤師会に委託している。
【期間】店頭：10月17日～10月23日　  街頭：10月（各１日）
【場所】
店頭：無料薬事相談ポスターを掲示している区内調剤薬局
街頭：消費生活展（下谷薬剤師会）及び生涯学習センターアトリウム（浅草薬剤師会）
【内容】医薬品や後発医薬品に関する相談、家庭用常備薬の使用・取り扱い方法等
【周知方法】広報たいとう、町内回覧、区施設へのポスター掲示
</t>
    <phoneticPr fontId="1"/>
  </si>
  <si>
    <t xml:space="preserve">事業の一部を外部委託している。糖尿病重症化予防保健指導と一体で実施。
①健診から３か月後　区は対象者を抽出し、受診勧奨の案内を送付（保健指導の案内も同時送付）。
②①から２か月後　委託事業者は保健指導の申込がない者に対し、電話・手紙による再勧奨を実施。
③②から２～６か月後　区はKDBにより対象者の受診状況を確認する。受診確認ができない者に対して、委託事業者より再々勧奨の手紙を送付。
平成３０年度試験実施、令和元年度より本格実施。
</t>
    <phoneticPr fontId="1"/>
  </si>
  <si>
    <t xml:space="preserve">・より詳細な分析を行う。
・計画全体の考え方を整理する。
</t>
    <rPh sb="3" eb="5">
      <t>ショウサイ</t>
    </rPh>
    <phoneticPr fontId="1"/>
  </si>
  <si>
    <t>・特定保健指導実施率が低い。
・保健指導の効果を検証する必要がある。</t>
    <rPh sb="1" eb="3">
      <t>トクテイ</t>
    </rPh>
    <rPh sb="3" eb="5">
      <t>ホケン</t>
    </rPh>
    <rPh sb="5" eb="7">
      <t>シドウ</t>
    </rPh>
    <rPh sb="7" eb="9">
      <t>ジッシ</t>
    </rPh>
    <rPh sb="9" eb="10">
      <t>リツ</t>
    </rPh>
    <rPh sb="11" eb="12">
      <t>ヒク</t>
    </rPh>
    <rPh sb="16" eb="18">
      <t>ホケン</t>
    </rPh>
    <rPh sb="18" eb="20">
      <t>シドウ</t>
    </rPh>
    <rPh sb="21" eb="23">
      <t>コウカ</t>
    </rPh>
    <rPh sb="24" eb="26">
      <t>ケンショウ</t>
    </rPh>
    <rPh sb="28" eb="30">
      <t>ヒツヨウ</t>
    </rPh>
    <phoneticPr fontId="1"/>
  </si>
  <si>
    <t>・利用希望者から区へ実施医療機関の問合せがあった場合、昨年の実施医療機関の案内に留まっている。
・ホームページが他の健康相談事業と一体であり、検索しづらい状況である。</t>
    <rPh sb="30" eb="32">
      <t>ジッシ</t>
    </rPh>
    <rPh sb="32" eb="34">
      <t>イリョウ</t>
    </rPh>
    <rPh sb="34" eb="36">
      <t>キカン</t>
    </rPh>
    <rPh sb="37" eb="39">
      <t>アンナイ</t>
    </rPh>
    <rPh sb="40" eb="41">
      <t>トド</t>
    </rPh>
    <rPh sb="56" eb="57">
      <t>タ</t>
    </rPh>
    <rPh sb="58" eb="60">
      <t>ケンコウ</t>
    </rPh>
    <rPh sb="60" eb="62">
      <t>ソウダン</t>
    </rPh>
    <rPh sb="62" eb="64">
      <t>ジギョウ</t>
    </rPh>
    <rPh sb="65" eb="67">
      <t>イッタイ</t>
    </rPh>
    <rPh sb="71" eb="73">
      <t>ケンサク</t>
    </rPh>
    <rPh sb="77" eb="79">
      <t>ジョウキョウ</t>
    </rPh>
    <phoneticPr fontId="1"/>
  </si>
  <si>
    <t>・利用希望者から区へ実施薬局の問合せがあった場合、昨年の実施薬局の案内に留まっている。
・ホームページが他の健康相談事業と一体であり、検索しづらい状況である。</t>
    <rPh sb="12" eb="14">
      <t>ヤッキョク</t>
    </rPh>
    <rPh sb="28" eb="30">
      <t>ジッシ</t>
    </rPh>
    <rPh sb="30" eb="32">
      <t>ヤッキョク</t>
    </rPh>
    <rPh sb="36" eb="37">
      <t>トド</t>
    </rPh>
    <rPh sb="67" eb="69">
      <t>ケンサク</t>
    </rPh>
    <rPh sb="73" eb="75">
      <t>ジョウキョウ</t>
    </rPh>
    <phoneticPr fontId="1"/>
  </si>
  <si>
    <t>・実施方法や委託内容を効果、経費等から多面的に検討する。</t>
    <rPh sb="14" eb="16">
      <t>ケイヒ</t>
    </rPh>
    <phoneticPr fontId="1"/>
  </si>
  <si>
    <t>【効果的な事業手法】
メールなど電話以外の申込方法を検討。（申請書の押印不要なら、紙申請書とともに電子申請も有り）
【35～39歳周知】
39歳末健診周知はがきへ文言掲載</t>
    <rPh sb="1" eb="4">
      <t>コウカテキ</t>
    </rPh>
    <rPh sb="5" eb="7">
      <t>ジギョウ</t>
    </rPh>
    <rPh sb="7" eb="9">
      <t>シュホウ</t>
    </rPh>
    <rPh sb="16" eb="18">
      <t>デンワ</t>
    </rPh>
    <rPh sb="18" eb="20">
      <t>イガイ</t>
    </rPh>
    <rPh sb="21" eb="23">
      <t>モウシコミ</t>
    </rPh>
    <rPh sb="23" eb="25">
      <t>ホウホウ</t>
    </rPh>
    <rPh sb="26" eb="28">
      <t>ケントウ</t>
    </rPh>
    <rPh sb="30" eb="33">
      <t>シンセイショ</t>
    </rPh>
    <rPh sb="34" eb="36">
      <t>オウイン</t>
    </rPh>
    <rPh sb="36" eb="38">
      <t>フヨウ</t>
    </rPh>
    <rPh sb="41" eb="42">
      <t>カミ</t>
    </rPh>
    <rPh sb="42" eb="45">
      <t>シンセイショ</t>
    </rPh>
    <rPh sb="49" eb="51">
      <t>デンシ</t>
    </rPh>
    <rPh sb="51" eb="53">
      <t>シンセイ</t>
    </rPh>
    <rPh sb="54" eb="55">
      <t>ア</t>
    </rPh>
    <rPh sb="64" eb="65">
      <t>サイ</t>
    </rPh>
    <rPh sb="65" eb="67">
      <t>シュウチ</t>
    </rPh>
    <rPh sb="71" eb="72">
      <t>サイ</t>
    </rPh>
    <rPh sb="72" eb="73">
      <t>マツ</t>
    </rPh>
    <rPh sb="73" eb="75">
      <t>ケンシン</t>
    </rPh>
    <rPh sb="75" eb="77">
      <t>シュウチ</t>
    </rPh>
    <rPh sb="81" eb="83">
      <t>モンゴン</t>
    </rPh>
    <rPh sb="83" eb="85">
      <t>ケイサイ</t>
    </rPh>
    <phoneticPr fontId="1"/>
  </si>
  <si>
    <t>・利用者数が減少傾向にある。
・リピーターが多い反面、新規利用者が少ない。
・周知が広報たいとう中心である。
・利用者の年齢は７０歳以上が中心で偏りがみられる。</t>
    <rPh sb="1" eb="3">
      <t>リヨウ</t>
    </rPh>
    <rPh sb="3" eb="4">
      <t>シャ</t>
    </rPh>
    <rPh sb="4" eb="5">
      <t>スウ</t>
    </rPh>
    <rPh sb="6" eb="8">
      <t>ゲンショウ</t>
    </rPh>
    <rPh sb="8" eb="10">
      <t>ケイコウ</t>
    </rPh>
    <rPh sb="22" eb="23">
      <t>オオ</t>
    </rPh>
    <rPh sb="24" eb="26">
      <t>ハンメン</t>
    </rPh>
    <rPh sb="27" eb="29">
      <t>シンキ</t>
    </rPh>
    <rPh sb="29" eb="32">
      <t>リヨウシャ</t>
    </rPh>
    <rPh sb="33" eb="34">
      <t>スク</t>
    </rPh>
    <rPh sb="39" eb="41">
      <t>シュウチ</t>
    </rPh>
    <rPh sb="42" eb="44">
      <t>コウホウ</t>
    </rPh>
    <rPh sb="48" eb="50">
      <t>チュウシン</t>
    </rPh>
    <phoneticPr fontId="1"/>
  </si>
  <si>
    <t>・新型コロナウイルス感染症の流行状況を踏まえた周知を行う。
・３５～３９歳への周知を工夫する必要がある。</t>
    <rPh sb="1" eb="3">
      <t>シンガタ</t>
    </rPh>
    <rPh sb="10" eb="13">
      <t>カンセンショウ</t>
    </rPh>
    <rPh sb="14" eb="16">
      <t>リュウコウ</t>
    </rPh>
    <rPh sb="16" eb="18">
      <t>ジョウキョウ</t>
    </rPh>
    <rPh sb="26" eb="27">
      <t>オコナ</t>
    </rPh>
    <phoneticPr fontId="1"/>
  </si>
  <si>
    <t>・複数年発送者への効果的な啓発方法や、その前段階としてアンケート調査の実施を検討する。
・マイナポータルの動向を注視し、適切な情報提供に努める。</t>
    <rPh sb="21" eb="24">
      <t>ゼンダンカイ</t>
    </rPh>
    <rPh sb="60" eb="62">
      <t>テキセツ</t>
    </rPh>
    <rPh sb="63" eb="65">
      <t>ジョウホウ</t>
    </rPh>
    <rPh sb="65" eb="67">
      <t>テイキョウ</t>
    </rPh>
    <rPh sb="68" eb="69">
      <t>ツト</t>
    </rPh>
    <phoneticPr fontId="1"/>
  </si>
  <si>
    <t>・現在、健診から案内発送まで最短で実施できるよう、毎月発送業務を行っているが、受託できる事業者が限られる。対象者への訴求効果が高いため、受注できる事業者を拡大できるよう業務の効率化を図る必要がある。</t>
    <phoneticPr fontId="1"/>
  </si>
  <si>
    <t>現在、健診から案内発送まで最短で実施できるよう、毎月発送業務を行っているが、受託できる事業者が限られる。対象者への訴求効果が高いため、受注できる事業者を拡大できるよう業務の効率化を図る必要がある。
・委託事業者が作成する報告書の種類が多く煩雑。</t>
    <rPh sb="100" eb="102">
      <t>イタク</t>
    </rPh>
    <rPh sb="102" eb="105">
      <t>ジギョウシャ</t>
    </rPh>
    <rPh sb="106" eb="108">
      <t>サクセイ</t>
    </rPh>
    <rPh sb="110" eb="113">
      <t>ホウコクショ</t>
    </rPh>
    <rPh sb="114" eb="116">
      <t>シュルイ</t>
    </rPh>
    <rPh sb="117" eb="118">
      <t>オオ</t>
    </rPh>
    <rPh sb="119" eb="121">
      <t>ハンザツ</t>
    </rPh>
    <phoneticPr fontId="1"/>
  </si>
  <si>
    <r>
      <rPr>
        <sz val="11"/>
        <color rgb="FFFF0000"/>
        <rFont val="BIZ UDP明朝 Medium"/>
        <family val="1"/>
        <charset val="128"/>
      </rPr>
      <t>・HbA1c5.6％以上の者が増加傾向である。</t>
    </r>
    <r>
      <rPr>
        <sz val="11"/>
        <color theme="1"/>
        <rFont val="BIZ UDP明朝 Medium"/>
        <family val="1"/>
        <charset val="128"/>
      </rPr>
      <t xml:space="preserve">
・案内発送者の7割は数値が改善していない。</t>
    </r>
    <rPh sb="10" eb="12">
      <t>イジョウ</t>
    </rPh>
    <rPh sb="13" eb="14">
      <t>モノ</t>
    </rPh>
    <rPh sb="15" eb="17">
      <t>ゾウカ</t>
    </rPh>
    <rPh sb="17" eb="19">
      <t>ケイコウ</t>
    </rPh>
    <rPh sb="25" eb="27">
      <t>アンナイ</t>
    </rPh>
    <rPh sb="27" eb="29">
      <t>ハッソウ</t>
    </rPh>
    <rPh sb="29" eb="30">
      <t>シャ</t>
    </rPh>
    <rPh sb="32" eb="33">
      <t>ワリ</t>
    </rPh>
    <rPh sb="34" eb="36">
      <t>スウチ</t>
    </rPh>
    <rPh sb="37" eb="39">
      <t>カイゼン</t>
    </rPh>
    <phoneticPr fontId="1"/>
  </si>
  <si>
    <t>・区ホームページ等を充実させ、幅広い年齢層へ周知する。また、募集開始に合わせトップ画面の新着情報に掲載する等工夫が必要である。</t>
    <rPh sb="8" eb="9">
      <t>トウ</t>
    </rPh>
    <rPh sb="10" eb="12">
      <t>ジュウジツ</t>
    </rPh>
    <rPh sb="15" eb="17">
      <t>ハバヒロ</t>
    </rPh>
    <rPh sb="30" eb="32">
      <t>ボシュウ</t>
    </rPh>
    <rPh sb="32" eb="34">
      <t>カイシ</t>
    </rPh>
    <rPh sb="35" eb="36">
      <t>ア</t>
    </rPh>
    <rPh sb="41" eb="43">
      <t>ガメン</t>
    </rPh>
    <rPh sb="44" eb="46">
      <t>シンチャク</t>
    </rPh>
    <rPh sb="46" eb="48">
      <t>ジョウホウ</t>
    </rPh>
    <rPh sb="49" eb="51">
      <t>ケイサイ</t>
    </rPh>
    <rPh sb="53" eb="54">
      <t>ナド</t>
    </rPh>
    <rPh sb="54" eb="56">
      <t>クフウ</t>
    </rPh>
    <rPh sb="57" eb="59">
      <t>ヒツヨウ</t>
    </rPh>
    <phoneticPr fontId="1"/>
  </si>
  <si>
    <r>
      <t>・発送対象者が年々固定化</t>
    </r>
    <r>
      <rPr>
        <sz val="11"/>
        <color rgb="FFFF0000"/>
        <rFont val="BIZ UDP明朝 Medium"/>
        <family val="1"/>
        <charset val="128"/>
      </rPr>
      <t>する傾向にある</t>
    </r>
    <r>
      <rPr>
        <sz val="11"/>
        <color theme="1"/>
        <rFont val="BIZ UDP明朝 Medium"/>
        <family val="1"/>
        <charset val="128"/>
      </rPr>
      <t>。</t>
    </r>
    <rPh sb="1" eb="3">
      <t>ハッソウ</t>
    </rPh>
    <rPh sb="3" eb="5">
      <t>タイショウ</t>
    </rPh>
    <rPh sb="5" eb="6">
      <t>シャ</t>
    </rPh>
    <rPh sb="7" eb="9">
      <t>ネンネン</t>
    </rPh>
    <rPh sb="9" eb="12">
      <t>コテイカ</t>
    </rPh>
    <rPh sb="14" eb="16">
      <t>ケイコウ</t>
    </rPh>
    <phoneticPr fontId="1"/>
  </si>
  <si>
    <r>
      <t xml:space="preserve">【周知方法】
HP新着情報に出るように更新する
申込開始日をHPで事前に周知する
</t>
    </r>
    <r>
      <rPr>
        <sz val="11"/>
        <color rgb="FFFF0000"/>
        <rFont val="BIZ UDP明朝 Medium"/>
        <family val="1"/>
        <charset val="128"/>
      </rPr>
      <t>HP以外では、保サ課メルマガを利用させてもらう。</t>
    </r>
    <rPh sb="1" eb="3">
      <t>シュウチ</t>
    </rPh>
    <rPh sb="3" eb="5">
      <t>ホウホウ</t>
    </rPh>
    <rPh sb="9" eb="11">
      <t>シンチャク</t>
    </rPh>
    <rPh sb="11" eb="13">
      <t>ジョウホウ</t>
    </rPh>
    <rPh sb="14" eb="15">
      <t>デ</t>
    </rPh>
    <rPh sb="19" eb="21">
      <t>コウシン</t>
    </rPh>
    <rPh sb="24" eb="26">
      <t>モウシコミ</t>
    </rPh>
    <rPh sb="26" eb="29">
      <t>カイシビ</t>
    </rPh>
    <rPh sb="33" eb="35">
      <t>ジゼン</t>
    </rPh>
    <rPh sb="36" eb="38">
      <t>シュウチ</t>
    </rPh>
    <rPh sb="43" eb="45">
      <t>イガイ</t>
    </rPh>
    <rPh sb="48" eb="49">
      <t>ホ</t>
    </rPh>
    <rPh sb="50" eb="51">
      <t>カ</t>
    </rPh>
    <rPh sb="56" eb="58">
      <t>リヨウ</t>
    </rPh>
    <phoneticPr fontId="1"/>
  </si>
  <si>
    <r>
      <t>・勧奨対象者の４割近くが、前年度に健診を受診していない。
・医療機関受診率を確認し、</t>
    </r>
    <r>
      <rPr>
        <sz val="11"/>
        <color rgb="FFFF0000"/>
        <rFont val="BIZ UDP明朝 Medium"/>
        <family val="1"/>
        <charset val="128"/>
      </rPr>
      <t>効果検証の精度を高める。</t>
    </r>
    <rPh sb="1" eb="3">
      <t>カンショウ</t>
    </rPh>
    <rPh sb="3" eb="6">
      <t>タイショウシャ</t>
    </rPh>
    <rPh sb="8" eb="9">
      <t>ワリ</t>
    </rPh>
    <rPh sb="9" eb="10">
      <t>チカ</t>
    </rPh>
    <rPh sb="13" eb="16">
      <t>ゼンネンド</t>
    </rPh>
    <rPh sb="17" eb="19">
      <t>ケンシン</t>
    </rPh>
    <rPh sb="20" eb="22">
      <t>ジュシン</t>
    </rPh>
    <rPh sb="30" eb="32">
      <t>イリョウ</t>
    </rPh>
    <rPh sb="32" eb="34">
      <t>キカン</t>
    </rPh>
    <rPh sb="34" eb="36">
      <t>ジュシン</t>
    </rPh>
    <rPh sb="36" eb="37">
      <t>リツ</t>
    </rPh>
    <rPh sb="38" eb="40">
      <t>カクニン</t>
    </rPh>
    <rPh sb="42" eb="44">
      <t>コウカ</t>
    </rPh>
    <rPh sb="44" eb="46">
      <t>ケンショウ</t>
    </rPh>
    <rPh sb="47" eb="49">
      <t>セイド</t>
    </rPh>
    <rPh sb="50" eb="51">
      <t>タカ</t>
    </rPh>
    <phoneticPr fontId="1"/>
  </si>
  <si>
    <r>
      <rPr>
        <sz val="11"/>
        <color rgb="FFFF0000"/>
        <rFont val="BIZ UDP明朝 Medium"/>
        <family val="1"/>
        <charset val="128"/>
      </rPr>
      <t>・健診の継続受診の重要性を伝え、早期の介入に繋げる。</t>
    </r>
    <r>
      <rPr>
        <sz val="11"/>
        <color theme="1"/>
        <rFont val="BIZ UDP明朝 Medium"/>
        <family val="2"/>
        <charset val="128"/>
      </rPr>
      <t xml:space="preserve">
</t>
    </r>
    <r>
      <rPr>
        <sz val="11"/>
        <color rgb="FFFF0000"/>
        <rFont val="BIZ UDP明朝 Medium"/>
        <family val="1"/>
        <charset val="128"/>
      </rPr>
      <t>・効果検証の精度を高め、送付物の作成にも活かしていく。</t>
    </r>
    <rPh sb="1" eb="3">
      <t>ケンシン</t>
    </rPh>
    <rPh sb="4" eb="6">
      <t>ケイゾク</t>
    </rPh>
    <rPh sb="6" eb="8">
      <t>ジュシン</t>
    </rPh>
    <rPh sb="9" eb="12">
      <t>ジュウヨウセイ</t>
    </rPh>
    <rPh sb="13" eb="14">
      <t>ツタ</t>
    </rPh>
    <rPh sb="16" eb="18">
      <t>ソウキ</t>
    </rPh>
    <rPh sb="19" eb="21">
      <t>カイニュウ</t>
    </rPh>
    <rPh sb="22" eb="23">
      <t>ツナ</t>
    </rPh>
    <rPh sb="28" eb="30">
      <t>コウカ</t>
    </rPh>
    <rPh sb="30" eb="32">
      <t>ケンショウ</t>
    </rPh>
    <rPh sb="33" eb="35">
      <t>セイド</t>
    </rPh>
    <rPh sb="36" eb="37">
      <t>タカ</t>
    </rPh>
    <rPh sb="43" eb="45">
      <t>サクセイ</t>
    </rPh>
    <rPh sb="47" eb="48">
      <t>イ</t>
    </rPh>
    <phoneticPr fontId="1"/>
  </si>
  <si>
    <r>
      <t>・新型コロナウイルス感染症の影響による受診人数制限、受診控えと</t>
    </r>
    <r>
      <rPr>
        <sz val="11"/>
        <color rgb="FFFF0000"/>
        <rFont val="BIZ UDP明朝 Medium"/>
        <family val="1"/>
        <charset val="128"/>
      </rPr>
      <t>推測される</t>
    </r>
    <r>
      <rPr>
        <sz val="11"/>
        <rFont val="BIZ UDP明朝 Medium"/>
        <family val="1"/>
        <charset val="128"/>
      </rPr>
      <t>。
・目標としている３５～３９歳への周知が不十分である。</t>
    </r>
    <rPh sb="1" eb="3">
      <t>シンガタ</t>
    </rPh>
    <rPh sb="10" eb="13">
      <t>カンセンショウ</t>
    </rPh>
    <rPh sb="14" eb="16">
      <t>エイキョウ</t>
    </rPh>
    <rPh sb="19" eb="21">
      <t>ジュシン</t>
    </rPh>
    <rPh sb="21" eb="23">
      <t>ニンズウ</t>
    </rPh>
    <rPh sb="23" eb="25">
      <t>セイゲン</t>
    </rPh>
    <rPh sb="26" eb="28">
      <t>ジュシン</t>
    </rPh>
    <rPh sb="28" eb="29">
      <t>ヒカ</t>
    </rPh>
    <rPh sb="31" eb="33">
      <t>スイソク</t>
    </rPh>
    <rPh sb="57" eb="60">
      <t>フジュウブン</t>
    </rPh>
    <phoneticPr fontId="1"/>
  </si>
  <si>
    <t>-</t>
    <phoneticPr fontId="1"/>
  </si>
  <si>
    <t>R2</t>
    <phoneticPr fontId="1"/>
  </si>
  <si>
    <t>R3</t>
    <phoneticPr fontId="1"/>
  </si>
  <si>
    <t>R4</t>
    <phoneticPr fontId="1"/>
  </si>
  <si>
    <t>H30</t>
    <phoneticPr fontId="1"/>
  </si>
  <si>
    <t>R5</t>
    <phoneticPr fontId="1"/>
  </si>
  <si>
    <t>特定健康診査</t>
  </si>
  <si>
    <t>特定保健指導</t>
  </si>
  <si>
    <t>医療機関受診勧奨</t>
  </si>
  <si>
    <t>人間ドック利用補助</t>
  </si>
  <si>
    <t>健康セルフチェック支援事業</t>
  </si>
  <si>
    <t>ジェネリック医薬品周知啓発事業</t>
  </si>
  <si>
    <t>糖尿病予備群対策</t>
  </si>
  <si>
    <t>糖尿病未受診者対策</t>
  </si>
  <si>
    <t>糖尿病重症化予防</t>
  </si>
  <si>
    <t>R1</t>
    <phoneticPr fontId="1"/>
  </si>
  <si>
    <t>43.0%</t>
    <phoneticPr fontId="1"/>
  </si>
  <si>
    <t>2,030人</t>
    <rPh sb="5" eb="6">
      <t>ニン</t>
    </rPh>
    <phoneticPr fontId="1"/>
  </si>
  <si>
    <t>2,147人</t>
    <rPh sb="5" eb="6">
      <t>ニン</t>
    </rPh>
    <phoneticPr fontId="1"/>
  </si>
  <si>
    <t>7,717人</t>
    <rPh sb="5" eb="6">
      <t>ニン</t>
    </rPh>
    <phoneticPr fontId="1"/>
  </si>
  <si>
    <t>6,669人</t>
    <rPh sb="5" eb="6">
      <t>ニン</t>
    </rPh>
    <phoneticPr fontId="1"/>
  </si>
  <si>
    <t>3,634人</t>
    <rPh sb="5" eb="6">
      <t>ニン</t>
    </rPh>
    <phoneticPr fontId="1"/>
  </si>
  <si>
    <t>207人</t>
    <rPh sb="3" eb="4">
      <t>ニン</t>
    </rPh>
    <phoneticPr fontId="1"/>
  </si>
  <si>
    <t>137人</t>
    <rPh sb="3" eb="4">
      <t>ニン</t>
    </rPh>
    <phoneticPr fontId="1"/>
  </si>
  <si>
    <t>1,887人</t>
    <rPh sb="5" eb="6">
      <t>ニン</t>
    </rPh>
    <phoneticPr fontId="1"/>
  </si>
  <si>
    <t>1,633人</t>
    <rPh sb="5" eb="6">
      <t>ニン</t>
    </rPh>
    <phoneticPr fontId="1"/>
  </si>
  <si>
    <t>2,750人</t>
    <rPh sb="5" eb="6">
      <t>ニン</t>
    </rPh>
    <phoneticPr fontId="1"/>
  </si>
  <si>
    <t>105人</t>
    <rPh sb="3" eb="4">
      <t>ニン</t>
    </rPh>
    <phoneticPr fontId="1"/>
  </si>
  <si>
    <t>43人</t>
    <rPh sb="2" eb="3">
      <t>ニン</t>
    </rPh>
    <phoneticPr fontId="1"/>
  </si>
  <si>
    <t>45人</t>
    <rPh sb="2" eb="3">
      <t>ニン</t>
    </rPh>
    <phoneticPr fontId="1"/>
  </si>
  <si>
    <t>31人</t>
    <rPh sb="2" eb="3">
      <t>ニン</t>
    </rPh>
    <phoneticPr fontId="1"/>
  </si>
  <si>
    <t xml:space="preserve">【特定健康診査】　※検査項目を追加し、総合健康診査（保健サービス課）として実施
区内協力医療機関による個別健診。医療機関によっては土日も受診可能。
受診期間：6月1日～1月31日　誕生月により受診票送付と受診期間を分けている。
【勧奨】対象者１人につき最大２回実施。
受診票発送１か月後に「到着確認はがき」を、一定期間後に受診が確認できない者に対し「未受診者勧奨はがき」を送付。対象者抽出は区が行い、はがき作成・資格喪失者分等引き抜きは委託している。
</t>
  </si>
  <si>
    <t>C</t>
  </si>
  <si>
    <t>・若年層の受診率が低い。</t>
  </si>
  <si>
    <t>・初めて健診対象となる40歳への啓発方法を引き続き検討・試行していく。
・受診券再発行の電子申請開始は、特に若年層の利便性向上につながると考えられる。効果的な周知方法を検討する。</t>
  </si>
  <si>
    <t>-</t>
  </si>
  <si>
    <t>【40歳啓発】
案①39歳年度末に通知
案②勧奨はがきの文言を変更
【効果的な周知方法】
再発行申請画面のQRコードを勧奨はがきに掲載</t>
  </si>
  <si>
    <t>事業は案内送付・勧奨・指導・評価を外部委託している。
【指導】①区が対象者を抽出し、利用券を作成。委託事業者が利用券、案内文等を送付。②利用者からの申込を受け、保健師等専門職による3～6か月の指導を実施。　④委託事業者は、体重・腹囲等の変化による最終評価を実施。
【勧奨】対象者１人に対し最大４回実施。①初回募集手紙送付（健診から３か月後）　②利用勧奨電話（①から1～2週間後）　③再勧奨手紙送付（①から２か月後）　④再々勧奨電話（③から２か月後）　　</t>
  </si>
  <si>
    <t>・特定保健指導実施率が低い。
・保健指導の効果を検証する必要がある。</t>
  </si>
  <si>
    <t>・電話や通知発送の回数やタイミング等効果的な利用勧奨方法を検討する。
・保健指導の効果検証のため、体重・腹囲の変化等必要なデータの収集を行う。</t>
  </si>
  <si>
    <t xml:space="preserve">事業の一部を外部委託している。
【時期】健診から３か月後
【内容】
①区が基準に従い対象者を抽出し、案内文書を作成する。
②委託事業者より、対象者へ案内文書・チラシを送付する。
</t>
  </si>
  <si>
    <t>・勧奨対象者の４割近くが、前年度に健診を受診していない。
・医療機関受診率を確認し、効果検証の精度を高める。</t>
  </si>
  <si>
    <t>・健診の継続受診の重要性を伝え、早期の介入に繋げる。
・効果検証の精度を高め、送付物の作成にも活かしていく。</t>
  </si>
  <si>
    <t>【毎年健診の重要性】
勧奨はがきへ反映</t>
  </si>
  <si>
    <t xml:space="preserve">【時期】通年
【手順】①利用者は区契約医療機関へ受診予約後、区へ郵送または窓口にて申請書を提出する。　②区から利用者へ交付決定通知書を送付する。　③利用者は医療機関へ交付決定通知書を提出し、料金から２万円を差し引いた額を支払う。　④医療機関からの請求に基づき、区が補助金を支払う。　
【周知】広報たいとう（年1回）、区ホームページ、小冊子「わかりやすい台東区の国保」
</t>
  </si>
  <si>
    <t>・新型コロナウイルス感染症の影響による受診人数制限、受診控えと推測される。
・目標としている３５～３９歳への周知が不十分である。</t>
  </si>
  <si>
    <t>・新型コロナウイルス感染症の流行状況を踏まえた周知を行う。
・３５～３９歳への周知を工夫する必要がある。</t>
  </si>
  <si>
    <t>【効果的な事業手法】
メールなど電話以外の申込方法を検討。（申請書の押印不要なら、紙申請書とともに電子申請も有り）
【35～39歳周知】
39歳末健診周知はがきへ文言掲載</t>
  </si>
  <si>
    <t xml:space="preserve">事業は、区内医師会及び歯科医師会に実施を委託している。
【期間】11月1日～11月30日
【場所】無料健康相談ポスターを掲示している区内医師会及び歯科医師会所属の保険医療機関
【内容】医科及び歯科全般の相談・保健指導
【利用方法】利用希望者が実施医療機関に問合わせる。
【周知方法】広報たいとう、町内回覧、区施設へのポスター掲示
</t>
  </si>
  <si>
    <t>A</t>
  </si>
  <si>
    <t>・利用希望者から区へ実施医療機関の問合せがあった場合、昨年の実施医療機関の案内に留まっている。
・ホームページが他の健康相談事業と一体であり、検索しづらい状況である。</t>
  </si>
  <si>
    <t>・実施医療機関等情報収集の手法を検討する。
・単独の事業紹介ページを作成し、より詳細な情報を掲載する。</t>
  </si>
  <si>
    <t>【実施医療情報収集】
案①医師会から一覧もらう
案②ポスターとともに実施表明書を渡し、返送してもらう。</t>
  </si>
  <si>
    <t xml:space="preserve">事業は店頭相談と街頭相談からなり、実施を区内薬剤師会に委託している。
【期間】店頭：10月17日～10月23日　  街頭：10月（各１日）
【場所】
店頭：無料薬事相談ポスターを掲示している区内調剤薬局
街頭：消費生活展（下谷薬剤師会）及び生涯学習センターアトリウム（浅草薬剤師会）
【内容】医薬品や後発医薬品に関する相談、家庭用常備薬の使用・取り扱い方法等
【周知方法】広報たいとう、町内回覧、区施設へのポスター掲示
</t>
  </si>
  <si>
    <t>・利用希望者から区へ実施薬局の問合せがあった場合、昨年の実施薬局の案内に留まっている。
・ホームページが他の健康相談事業と一体であり、検索しづらい状況である。</t>
  </si>
  <si>
    <t>【実施医療情報収集】
案①薬剤師会から一覧もらう
案②ポスターとともに実施表明書を渡し、返送してもらう。</t>
  </si>
  <si>
    <t xml:space="preserve">【日時】毎月第２火曜日（1・2月を除く）　9：30～12：00
【定員】24名（令和元年度より新型コロナウイルス対応として中止・定員減有り）
【実施方法】
①２か月毎に電話・窓口にて予約受付　
②実施１週間前に申込者へ案内送付 
③台東保健所にて事業実施
【周知】広報たいとう、区ホームページ、小冊子「わかりやすい台東区の国保」
</t>
  </si>
  <si>
    <t>B</t>
  </si>
  <si>
    <t>・利用者数が減少傾向にある。
・リピーターが多い反面、新規利用者が少ない。
・周知が広報たいとう中心である。
・利用者の年齢は７０歳以上が中心で偏りがみられる。</t>
  </si>
  <si>
    <t>【周知方法】
HP新着情報に出るように更新する
申込開始日をHPで事前に周知する
HP以外では、保サ課メルマガを利用させてもらう。</t>
  </si>
  <si>
    <t xml:space="preserve">【通知】事業は東京都国保連合会に委託
①区は対象者範囲、差額通知案内文を指定　②東京都国保連合会が、対象者の抽出、差額通知作成③区が通知発送　④東京都国保連合会でコールセンター対応、対象者の経過報告
【発送時期】３月上旬
【周知】広報たいとう（年１回）、 健康づくり啓発広報誌「けんこうの芽」（年1回）小冊子「わかりやすい台東区の国保」
</t>
  </si>
  <si>
    <t>・発送対象者が年々固定化する傾向にある。</t>
  </si>
  <si>
    <t>・複数年発送者への効果的な啓発方法や、その前段階としてアンケート調査の実施を検討する。
・マイナポータルの動向を注視し、適切な情報提供に努める。</t>
  </si>
  <si>
    <t>【アンケート】
３年程度連続して送付している方を対象に切り替えない理由を尋ねる。
理由によっては、一定期間後は送付しない等。送付基準の見直しもありえる。</t>
  </si>
  <si>
    <t>【時期】健診から３か月後
【送付物】糖尿病啓発リーフレット（区有運動施設の案内含む）、保健サービス課が実施する糖尿病予防事業の案内</t>
  </si>
  <si>
    <t>・HbA1c5.6％以上の者が増加傾向である。
・案内発送者の7割は数値が改善していない。</t>
  </si>
  <si>
    <t>・啓発チラシを改善する。</t>
  </si>
  <si>
    <t xml:space="preserve">事業の一部を外部委託している。糖尿病重症化予防保健指導と一体で実施。
①健診から３か月後　区は対象者を抽出し、受診勧奨の案内を送付（保健指導の案内も同時送付）。
②①から２か月後　委託事業者は保健指導の申込がない者に対し、電話・手紙による再勧奨を実施。
③②から２～６か月後　区はKDBにより対象者の受診状況を確認する。受診確認ができない者に対して、委託事業者より再々勧奨の手紙を送付。
平成３０年度試験実施、令和元年度より本格実施。
</t>
  </si>
  <si>
    <t>・現在、健診から案内発送まで最短で実施できるよう、毎月発送業務を行っているが、受託できる事業者が限られる。対象者への訴求効果が高いため、受注できる事業者を拡大できるよう業務の効率化を図る必要がある。</t>
  </si>
  <si>
    <t>・実施方法や委託内容を効果、経費等から多面的に検討する。</t>
  </si>
  <si>
    <t>・目標を設定する。</t>
  </si>
  <si>
    <t xml:space="preserve">事業の一部を外部委託している。糖尿病未受診者対策と一体で実施。
【指導】①健診から３か月後、区は対象者を抽出し、案内手紙を送付（医療機関受診案内も同時実施）②対象者は医療機関を受診し、保健指導について医師に相談。医師が必要性を判断し、区へ実施の有無を連絡。③委託事業者が６か月間の指導を実施。（面接３回・電話等３回）④指導終了直後と２か月後に生活習慣改善の取組状況のアンケートを実施。
【勧奨】案内送付から２か月後、委託事業者が手紙・電話による再勧奨を実施。
</t>
  </si>
  <si>
    <t>現在、健診から案内発送まで最短で実施できるよう、毎月発送業務を行っているが、受託できる事業者が限られる。対象者への訴求効果が高いため、受注できる事業者を拡大できるよう業務の効率化を図る必要がある。
・委託事業者が作成する報告書の種類が多く煩雑。</t>
  </si>
  <si>
    <t>・区ホームページ等を充実させ、幅広い年齢層へ周知する。また、募集開始に合わせトップ画面の新着情報に掲載する等工夫が必要である。</t>
    <phoneticPr fontId="1"/>
  </si>
  <si>
    <t>40.3%</t>
    <phoneticPr fontId="1"/>
  </si>
  <si>
    <t>(74.5%)</t>
    <phoneticPr fontId="1"/>
  </si>
  <si>
    <t>今年度の変更点等</t>
    <rPh sb="0" eb="3">
      <t>コンネンド</t>
    </rPh>
    <rPh sb="4" eb="7">
      <t>ヘンコウテン</t>
    </rPh>
    <rPh sb="7" eb="8">
      <t>トウ</t>
    </rPh>
    <phoneticPr fontId="1"/>
  </si>
  <si>
    <t>・成人年齢引き下げによる対象者の拡大
（実績は評価指標と算出方法が異なるため参考値）</t>
    <rPh sb="1" eb="3">
      <t>セイジン</t>
    </rPh>
    <rPh sb="3" eb="5">
      <t>ネンレイ</t>
    </rPh>
    <rPh sb="5" eb="6">
      <t>ヒ</t>
    </rPh>
    <rPh sb="7" eb="8">
      <t>サ</t>
    </rPh>
    <rPh sb="12" eb="15">
      <t>タイショウシャ</t>
    </rPh>
    <rPh sb="16" eb="18">
      <t>カクダイ</t>
    </rPh>
    <rPh sb="20" eb="22">
      <t>ジッセキ</t>
    </rPh>
    <rPh sb="23" eb="25">
      <t>ヒョウカ</t>
    </rPh>
    <rPh sb="25" eb="27">
      <t>シヒョウ</t>
    </rPh>
    <rPh sb="28" eb="30">
      <t>サンシュツ</t>
    </rPh>
    <rPh sb="30" eb="32">
      <t>ホウホウ</t>
    </rPh>
    <rPh sb="33" eb="34">
      <t>コト</t>
    </rPh>
    <rPh sb="38" eb="40">
      <t>サンコウ</t>
    </rPh>
    <rPh sb="40" eb="41">
      <t>チ</t>
    </rPh>
    <phoneticPr fontId="1"/>
  </si>
  <si>
    <t>86人</t>
    <rPh sb="2" eb="3">
      <t>ニン</t>
    </rPh>
    <phoneticPr fontId="1"/>
  </si>
  <si>
    <t>(75.1%)</t>
    <phoneticPr fontId="1"/>
  </si>
  <si>
    <t>非表示</t>
    <rPh sb="0" eb="3">
      <t>ヒヒョウジ</t>
    </rPh>
    <phoneticPr fontId="1"/>
  </si>
  <si>
    <t>無料健康相談</t>
    <phoneticPr fontId="1"/>
  </si>
  <si>
    <t>無料薬事相談</t>
    <phoneticPr fontId="1"/>
  </si>
  <si>
    <t>・勧奨通知の見直し</t>
    <rPh sb="1" eb="3">
      <t>カンショウ</t>
    </rPh>
    <rPh sb="3" eb="5">
      <t>ツウチ</t>
    </rPh>
    <rPh sb="6" eb="8">
      <t>ミナオ</t>
    </rPh>
    <phoneticPr fontId="1"/>
  </si>
  <si>
    <t>1,500人</t>
    <rPh sb="5" eb="6">
      <t>ニン</t>
    </rPh>
    <phoneticPr fontId="1"/>
  </si>
  <si>
    <t>3,119人</t>
    <rPh sb="5" eb="6">
      <t>ニン</t>
    </rPh>
    <phoneticPr fontId="1"/>
  </si>
  <si>
    <t>生活習慣病の早期発見・予防のための特定健康診査の実施</t>
    <rPh sb="0" eb="2">
      <t>セイカツ</t>
    </rPh>
    <rPh sb="2" eb="4">
      <t>シュウカン</t>
    </rPh>
    <rPh sb="4" eb="5">
      <t>ビョウ</t>
    </rPh>
    <rPh sb="6" eb="8">
      <t>ソウキ</t>
    </rPh>
    <rPh sb="8" eb="10">
      <t>ハッケン</t>
    </rPh>
    <rPh sb="11" eb="13">
      <t>ヨボウ</t>
    </rPh>
    <rPh sb="17" eb="19">
      <t>トクテイ</t>
    </rPh>
    <rPh sb="19" eb="21">
      <t>ケンコウ</t>
    </rPh>
    <rPh sb="21" eb="23">
      <t>シンサ</t>
    </rPh>
    <rPh sb="24" eb="26">
      <t>ジッシ</t>
    </rPh>
    <phoneticPr fontId="1"/>
  </si>
  <si>
    <t>受診率
６０．０％</t>
    <rPh sb="0" eb="2">
      <t>ジュシン</t>
    </rPh>
    <rPh sb="2" eb="3">
      <t>リツ</t>
    </rPh>
    <phoneticPr fontId="1"/>
  </si>
  <si>
    <t>４２．８％</t>
    <phoneticPr fontId="1"/>
  </si>
  <si>
    <t>R6</t>
  </si>
  <si>
    <t>R7</t>
  </si>
  <si>
    <t>R8</t>
  </si>
  <si>
    <t>R9</t>
  </si>
  <si>
    <t>R10</t>
  </si>
  <si>
    <t>42.8%</t>
    <phoneticPr fontId="1"/>
  </si>
  <si>
    <t>42.2%</t>
    <phoneticPr fontId="1"/>
  </si>
  <si>
    <t>45.0%</t>
    <phoneticPr fontId="1"/>
  </si>
  <si>
    <t>48.0%</t>
    <phoneticPr fontId="1"/>
  </si>
  <si>
    <t>51.0%</t>
    <phoneticPr fontId="1"/>
  </si>
  <si>
    <t>54.0%</t>
    <phoneticPr fontId="1"/>
  </si>
  <si>
    <t>57.0%</t>
    <phoneticPr fontId="1"/>
  </si>
  <si>
    <t>４２．２％</t>
    <phoneticPr fontId="1"/>
  </si>
  <si>
    <t>１</t>
    <phoneticPr fontId="1"/>
  </si>
  <si>
    <t>２</t>
    <phoneticPr fontId="1"/>
  </si>
  <si>
    <t>特定健康診査の結果が、特定保健指導判定値に該当し、生活習慣病の発症リスクが高いと判定された国民健康保険加入者に対し、専門職による生活習慣改善のための支援を実施する。</t>
    <rPh sb="45" eb="47">
      <t>コクミン</t>
    </rPh>
    <rPh sb="47" eb="49">
      <t>ケンコウ</t>
    </rPh>
    <rPh sb="49" eb="51">
      <t>ホケン</t>
    </rPh>
    <phoneticPr fontId="1"/>
  </si>
  <si>
    <t>実施率
６０．０％</t>
    <rPh sb="0" eb="2">
      <t>ジッシ</t>
    </rPh>
    <rPh sb="2" eb="3">
      <t>リツ</t>
    </rPh>
    <phoneticPr fontId="1"/>
  </si>
  <si>
    <t>６．８％</t>
    <phoneticPr fontId="1"/>
  </si>
  <si>
    <t>特定健康診査の受診結果から、一定の判定値に該当し、医療機関を受診する必要があると判定された対象者に対し、案内文書と生活習慣病啓発資料を送付する。</t>
    <rPh sb="57" eb="59">
      <t>セイカツ</t>
    </rPh>
    <rPh sb="59" eb="61">
      <t>シュウカン</t>
    </rPh>
    <rPh sb="61" eb="62">
      <t>ビョウ</t>
    </rPh>
    <rPh sb="62" eb="64">
      <t>ケイハツ</t>
    </rPh>
    <rPh sb="64" eb="66">
      <t>シリョウ</t>
    </rPh>
    <phoneticPr fontId="1"/>
  </si>
  <si>
    <t>通知発送者の
医療機関受診率
６２．０％</t>
    <rPh sb="0" eb="2">
      <t>ツウチ</t>
    </rPh>
    <rPh sb="2" eb="4">
      <t>ハッソウ</t>
    </rPh>
    <rPh sb="4" eb="5">
      <t>シャ</t>
    </rPh>
    <rPh sb="7" eb="9">
      <t>イリョウ</t>
    </rPh>
    <rPh sb="9" eb="11">
      <t>キカン</t>
    </rPh>
    <rPh sb="11" eb="13">
      <t>ジュシン</t>
    </rPh>
    <rPh sb="13" eb="14">
      <t>リツ</t>
    </rPh>
    <phoneticPr fontId="1"/>
  </si>
  <si>
    <t>３</t>
    <phoneticPr fontId="1"/>
  </si>
  <si>
    <t>４</t>
    <phoneticPr fontId="1"/>
  </si>
  <si>
    <t>通知発送者の
医療機関受診率
５６．０％</t>
    <rPh sb="0" eb="2">
      <t>ツウチ</t>
    </rPh>
    <rPh sb="2" eb="4">
      <t>ハッソウ</t>
    </rPh>
    <rPh sb="4" eb="5">
      <t>シャ</t>
    </rPh>
    <rPh sb="7" eb="9">
      <t>イリョウ</t>
    </rPh>
    <rPh sb="9" eb="11">
      <t>キカン</t>
    </rPh>
    <rPh sb="11" eb="13">
      <t>ジュシン</t>
    </rPh>
    <rPh sb="13" eb="14">
      <t>リツ</t>
    </rPh>
    <phoneticPr fontId="1"/>
  </si>
  <si>
    <t>５</t>
    <phoneticPr fontId="1"/>
  </si>
  <si>
    <t>糖尿病が強く疑われる医療機関未受診者に受診を勧奨するとともに、糖尿病の啓発を行う。「５　糖尿病重症化予防」と一体で実施。</t>
    <phoneticPr fontId="1"/>
  </si>
  <si>
    <t>糖尿病が強く疑われる医療機関未受診者に対し、医療機関と連携し保健指導を実施し、生活習慣の改善を図る。「４　糖尿病未受診者対策」と一体で実施。</t>
    <phoneticPr fontId="1"/>
  </si>
  <si>
    <t>糖尿病保健指導実施率
２２．０％</t>
    <rPh sb="0" eb="3">
      <t>トウニョウビョウ</t>
    </rPh>
    <rPh sb="3" eb="5">
      <t>ホケン</t>
    </rPh>
    <rPh sb="5" eb="7">
      <t>シドウ</t>
    </rPh>
    <rPh sb="7" eb="9">
      <t>ジッシ</t>
    </rPh>
    <rPh sb="9" eb="10">
      <t>リツ</t>
    </rPh>
    <phoneticPr fontId="1"/>
  </si>
  <si>
    <t>６</t>
    <phoneticPr fontId="1"/>
  </si>
  <si>
    <t>特定健康診査の結果がHbA1cの値５．６～６．４％で医療機関への受診が確認できない国民健康保険加入者に、糖尿病の啓発や予防事業の紹介等の案内を発送する。</t>
    <rPh sb="0" eb="2">
      <t>トクテイ</t>
    </rPh>
    <rPh sb="2" eb="4">
      <t>ケンコウ</t>
    </rPh>
    <rPh sb="4" eb="6">
      <t>シンサ</t>
    </rPh>
    <rPh sb="7" eb="9">
      <t>ケッカ</t>
    </rPh>
    <rPh sb="41" eb="43">
      <t>コクミン</t>
    </rPh>
    <rPh sb="43" eb="45">
      <t>ケンコウ</t>
    </rPh>
    <rPh sb="45" eb="47">
      <t>ホケン</t>
    </rPh>
    <phoneticPr fontId="1"/>
  </si>
  <si>
    <t>通知発送数の減少</t>
    <rPh sb="0" eb="2">
      <t>ツウチ</t>
    </rPh>
    <rPh sb="2" eb="4">
      <t>ハッソウ</t>
    </rPh>
    <rPh sb="4" eb="5">
      <t>スウ</t>
    </rPh>
    <rPh sb="6" eb="8">
      <t>ゲンショウ</t>
    </rPh>
    <phoneticPr fontId="1"/>
  </si>
  <si>
    <t>１，０２０通</t>
    <rPh sb="5" eb="6">
      <t>ツウ</t>
    </rPh>
    <phoneticPr fontId="1"/>
  </si>
  <si>
    <t>７</t>
    <phoneticPr fontId="1"/>
  </si>
  <si>
    <t>区内医師会及び歯科医師会所属の保険医療機関で、医師・歯科医師による健康相談を実施。</t>
    <phoneticPr fontId="1"/>
  </si>
  <si>
    <t>事業利用者数
１，８００人</t>
    <rPh sb="0" eb="2">
      <t>ジギョウ</t>
    </rPh>
    <rPh sb="2" eb="5">
      <t>リヨウシャ</t>
    </rPh>
    <rPh sb="5" eb="6">
      <t>スウ</t>
    </rPh>
    <rPh sb="12" eb="13">
      <t>ニン</t>
    </rPh>
    <phoneticPr fontId="1"/>
  </si>
  <si>
    <t>１，５００人</t>
    <rPh sb="5" eb="6">
      <t>ニン</t>
    </rPh>
    <phoneticPr fontId="1"/>
  </si>
  <si>
    <t>８</t>
    <phoneticPr fontId="1"/>
  </si>
  <si>
    <t>区内薬剤師会所属の保険調剤薬局等で、薬剤師による無料相談を実施。</t>
    <phoneticPr fontId="1"/>
  </si>
  <si>
    <t>事業利用者数
３，８００人</t>
    <rPh sb="0" eb="2">
      <t>ジギョウ</t>
    </rPh>
    <rPh sb="2" eb="5">
      <t>リヨウシャ</t>
    </rPh>
    <rPh sb="5" eb="6">
      <t>スウ</t>
    </rPh>
    <rPh sb="12" eb="13">
      <t>ニン</t>
    </rPh>
    <phoneticPr fontId="1"/>
  </si>
  <si>
    <t>３，１１９人</t>
    <rPh sb="5" eb="6">
      <t>ニン</t>
    </rPh>
    <phoneticPr fontId="1"/>
  </si>
  <si>
    <t>９</t>
    <phoneticPr fontId="1"/>
  </si>
  <si>
    <t>日常的な健康管理の一助として、血圧、握力、骨密度、血管年齢、物忘れ度の測定と測定結果の説明を実施。</t>
    <rPh sb="0" eb="3">
      <t>ニチジョウテキ</t>
    </rPh>
    <rPh sb="4" eb="6">
      <t>ケンコウ</t>
    </rPh>
    <rPh sb="6" eb="8">
      <t>カンリ</t>
    </rPh>
    <rPh sb="9" eb="11">
      <t>イチジョ</t>
    </rPh>
    <phoneticPr fontId="1"/>
  </si>
  <si>
    <t>事業利用者数
２２０人</t>
    <rPh sb="0" eb="2">
      <t>ジギョウ</t>
    </rPh>
    <rPh sb="2" eb="5">
      <t>リヨウシャ</t>
    </rPh>
    <rPh sb="5" eb="6">
      <t>スウ</t>
    </rPh>
    <rPh sb="10" eb="11">
      <t>ニン</t>
    </rPh>
    <phoneticPr fontId="1"/>
  </si>
  <si>
    <t>１５７人</t>
    <rPh sb="3" eb="4">
      <t>ニン</t>
    </rPh>
    <phoneticPr fontId="1"/>
  </si>
  <si>
    <t>１０</t>
    <phoneticPr fontId="1"/>
  </si>
  <si>
    <t>ジェネリック医薬品に切り替えた場合、一定以上の差額が発生する可能性がある国民健康保険加入者に対し、切り替えを促す通知を発送。</t>
    <rPh sb="36" eb="38">
      <t>コクミン</t>
    </rPh>
    <rPh sb="38" eb="40">
      <t>ケンコウ</t>
    </rPh>
    <rPh sb="40" eb="42">
      <t>ホケン</t>
    </rPh>
    <phoneticPr fontId="1"/>
  </si>
  <si>
    <t>通知送付数
１，５００通</t>
    <rPh sb="0" eb="2">
      <t>ツウチ</t>
    </rPh>
    <rPh sb="2" eb="4">
      <t>ソウフ</t>
    </rPh>
    <rPh sb="4" eb="5">
      <t>スウ</t>
    </rPh>
    <rPh sb="11" eb="12">
      <t>ツウ</t>
    </rPh>
    <phoneticPr fontId="1"/>
  </si>
  <si>
    <t>２，０９２通</t>
    <rPh sb="5" eb="6">
      <t>ツウ</t>
    </rPh>
    <phoneticPr fontId="1"/>
  </si>
  <si>
    <t>１１</t>
    <phoneticPr fontId="1"/>
  </si>
  <si>
    <t>国民健康保険加入者が区内の契約医療機関で日帰り人間ドックを利用する際の料金を補助。（年度内１回２万円）</t>
    <rPh sb="0" eb="2">
      <t>コクミン</t>
    </rPh>
    <rPh sb="2" eb="4">
      <t>ケンコウ</t>
    </rPh>
    <rPh sb="4" eb="6">
      <t>ホケン</t>
    </rPh>
    <rPh sb="42" eb="44">
      <t>ネンド</t>
    </rPh>
    <rPh sb="44" eb="45">
      <t>ナイ</t>
    </rPh>
    <phoneticPr fontId="1"/>
  </si>
  <si>
    <t>利用者数
４６０人</t>
    <rPh sb="0" eb="2">
      <t>リヨウ</t>
    </rPh>
    <rPh sb="2" eb="3">
      <t>シャ</t>
    </rPh>
    <rPh sb="3" eb="4">
      <t>スウ</t>
    </rPh>
    <rPh sb="8" eb="9">
      <t>ニン</t>
    </rPh>
    <phoneticPr fontId="1"/>
  </si>
  <si>
    <t>３４７人</t>
    <rPh sb="3" eb="4">
      <t>ニン</t>
    </rPh>
    <phoneticPr fontId="1"/>
  </si>
  <si>
    <t>・電子申請システムを「LoGoフォーム」に移行</t>
    <rPh sb="1" eb="3">
      <t>デンシ</t>
    </rPh>
    <rPh sb="3" eb="5">
      <t>シンセイ</t>
    </rPh>
    <rPh sb="21" eb="23">
      <t>イコウ</t>
    </rPh>
    <phoneticPr fontId="1"/>
  </si>
  <si>
    <t>９．２％</t>
    <phoneticPr fontId="1"/>
  </si>
  <si>
    <t>２．９％</t>
    <phoneticPr fontId="1"/>
  </si>
  <si>
    <t>減少</t>
    <rPh sb="0" eb="2">
      <t>ゲンショウ</t>
    </rPh>
    <phoneticPr fontId="1"/>
  </si>
  <si>
    <t>１０８１通</t>
    <rPh sb="4" eb="5">
      <t>ツウ</t>
    </rPh>
    <phoneticPr fontId="1"/>
  </si>
  <si>
    <t>９５４通</t>
    <rPh sb="3" eb="4">
      <t>ツウ</t>
    </rPh>
    <phoneticPr fontId="1"/>
  </si>
  <si>
    <t>1020通</t>
    <rPh sb="4" eb="5">
      <t>ツウ</t>
    </rPh>
    <phoneticPr fontId="1"/>
  </si>
  <si>
    <t>1553通</t>
    <rPh sb="4" eb="5">
      <t>ツウ</t>
    </rPh>
    <phoneticPr fontId="1"/>
  </si>
  <si>
    <t xml:space="preserve">
・実施率向上を図るため、初回面接時に健康グッズを配布。
</t>
    <rPh sb="2" eb="4">
      <t>ジッシ</t>
    </rPh>
    <rPh sb="4" eb="5">
      <t>リツ</t>
    </rPh>
    <rPh sb="5" eb="7">
      <t>コウジョウ</t>
    </rPh>
    <rPh sb="8" eb="9">
      <t>ハカ</t>
    </rPh>
    <rPh sb="13" eb="15">
      <t>ショカイ</t>
    </rPh>
    <rPh sb="15" eb="17">
      <t>メンセツ</t>
    </rPh>
    <rPh sb="17" eb="18">
      <t>ジ</t>
    </rPh>
    <rPh sb="19" eb="21">
      <t>ケンコウ</t>
    </rPh>
    <rPh sb="25" eb="27">
      <t>ハイフ</t>
    </rPh>
    <phoneticPr fontId="1"/>
  </si>
  <si>
    <t>157人</t>
    <rPh sb="3" eb="4">
      <t>ニン</t>
    </rPh>
    <phoneticPr fontId="1"/>
  </si>
  <si>
    <t>155人</t>
    <rPh sb="3" eb="4">
      <t>ニン</t>
    </rPh>
    <phoneticPr fontId="1"/>
  </si>
  <si>
    <t>1765通</t>
    <rPh sb="4" eb="5">
      <t>ツウ</t>
    </rPh>
    <phoneticPr fontId="1"/>
  </si>
  <si>
    <t>2092通</t>
    <rPh sb="4" eb="5">
      <t>ツウ</t>
    </rPh>
    <phoneticPr fontId="1"/>
  </si>
  <si>
    <t>2000通</t>
    <rPh sb="4" eb="5">
      <t>ツウ</t>
    </rPh>
    <phoneticPr fontId="1"/>
  </si>
  <si>
    <t>1900通</t>
    <rPh sb="4" eb="5">
      <t>ツウ</t>
    </rPh>
    <phoneticPr fontId="1"/>
  </si>
  <si>
    <t>1800通</t>
    <rPh sb="4" eb="5">
      <t>ツウ</t>
    </rPh>
    <phoneticPr fontId="1"/>
  </si>
  <si>
    <t>1700通</t>
    <rPh sb="4" eb="5">
      <t>ツウ</t>
    </rPh>
    <phoneticPr fontId="1"/>
  </si>
  <si>
    <t>1600通</t>
    <rPh sb="4" eb="5">
      <t>ツウ</t>
    </rPh>
    <phoneticPr fontId="1"/>
  </si>
  <si>
    <t>170人</t>
    <rPh sb="3" eb="4">
      <t>ニン</t>
    </rPh>
    <phoneticPr fontId="1"/>
  </si>
  <si>
    <t>180人</t>
    <rPh sb="3" eb="4">
      <t>ニン</t>
    </rPh>
    <phoneticPr fontId="1"/>
  </si>
  <si>
    <t>190人</t>
    <rPh sb="3" eb="4">
      <t>ニン</t>
    </rPh>
    <phoneticPr fontId="1"/>
  </si>
  <si>
    <t>200人</t>
    <rPh sb="3" eb="4">
      <t>ニン</t>
    </rPh>
    <phoneticPr fontId="1"/>
  </si>
  <si>
    <t>210人</t>
    <rPh sb="3" eb="4">
      <t>ニン</t>
    </rPh>
    <phoneticPr fontId="1"/>
  </si>
  <si>
    <t>データヘルス計画
（第2期）指標
（Ｒ１１目標）</t>
    <rPh sb="6" eb="8">
      <t>ケイカク</t>
    </rPh>
    <rPh sb="10" eb="11">
      <t>ダイ</t>
    </rPh>
    <rPh sb="12" eb="13">
      <t>キ</t>
    </rPh>
    <rPh sb="14" eb="16">
      <t>シヒョウ</t>
    </rPh>
    <rPh sb="21" eb="23">
      <t>モクヒョウ</t>
    </rPh>
    <phoneticPr fontId="1"/>
  </si>
  <si>
    <t>データヘルス計画
（第2期）指標
（Ｒ４現状）</t>
    <rPh sb="6" eb="8">
      <t>ケイカク</t>
    </rPh>
    <rPh sb="10" eb="11">
      <t>ダイ</t>
    </rPh>
    <rPh sb="12" eb="13">
      <t>キ</t>
    </rPh>
    <rPh sb="14" eb="16">
      <t>シヒョウ</t>
    </rPh>
    <rPh sb="20" eb="22">
      <t>ゲンジョウ</t>
    </rPh>
    <phoneticPr fontId="1"/>
  </si>
  <si>
    <t>３１２人</t>
    <rPh sb="3" eb="4">
      <t>ニン</t>
    </rPh>
    <phoneticPr fontId="1"/>
  </si>
  <si>
    <t>５．７％
（令和４年度）</t>
    <rPh sb="6" eb="8">
      <t>レイワ</t>
    </rPh>
    <rPh sb="9" eb="11">
      <t>ネンド</t>
    </rPh>
    <phoneticPr fontId="1"/>
  </si>
  <si>
    <t>５７．７％
（令和４年度）</t>
    <rPh sb="7" eb="9">
      <t>レイワ</t>
    </rPh>
    <rPh sb="10" eb="12">
      <t>ネンド</t>
    </rPh>
    <phoneticPr fontId="1"/>
  </si>
  <si>
    <t>３．３％</t>
    <phoneticPr fontId="1"/>
  </si>
  <si>
    <t>４９．４％
(令和４年度）</t>
    <rPh sb="7" eb="9">
      <t>レイワ</t>
    </rPh>
    <rPh sb="10" eb="11">
      <t>ネン</t>
    </rPh>
    <rPh sb="11" eb="12">
      <t>ド</t>
    </rPh>
    <phoneticPr fontId="1"/>
  </si>
  <si>
    <t>・勧奨通知の見直し
・初回面談対象者に血管年齢測定の実施</t>
    <rPh sb="1" eb="3">
      <t>カンショウ</t>
    </rPh>
    <rPh sb="3" eb="5">
      <t>ツウチ</t>
    </rPh>
    <rPh sb="6" eb="8">
      <t>ミナオ</t>
    </rPh>
    <rPh sb="11" eb="13">
      <t>ショカイ</t>
    </rPh>
    <rPh sb="13" eb="15">
      <t>メンダン</t>
    </rPh>
    <rPh sb="15" eb="17">
      <t>タイショウ</t>
    </rPh>
    <rPh sb="17" eb="18">
      <t>シャ</t>
    </rPh>
    <rPh sb="19" eb="21">
      <t>ケッカン</t>
    </rPh>
    <rPh sb="21" eb="23">
      <t>ネンレイ</t>
    </rPh>
    <rPh sb="23" eb="25">
      <t>ソクテイ</t>
    </rPh>
    <rPh sb="26" eb="28">
      <t>ジッシ</t>
    </rPh>
    <phoneticPr fontId="1"/>
  </si>
  <si>
    <t>健診受診者に対する
勧奨対象者割合
２．６％</t>
    <rPh sb="0" eb="2">
      <t>ケンシン</t>
    </rPh>
    <rPh sb="2" eb="4">
      <t>ジュシン</t>
    </rPh>
    <rPh sb="4" eb="5">
      <t>シャ</t>
    </rPh>
    <rPh sb="6" eb="7">
      <t>タイ</t>
    </rPh>
    <phoneticPr fontId="1"/>
  </si>
  <si>
    <t>５６．１％
（令和３年度）</t>
    <rPh sb="7" eb="9">
      <t>レイワ</t>
    </rPh>
    <rPh sb="10" eb="12">
      <t>ネンド</t>
    </rPh>
    <phoneticPr fontId="1"/>
  </si>
  <si>
    <t>４４．１％
（令和３年度）</t>
    <rPh sb="7" eb="9">
      <t>レイワ</t>
    </rPh>
    <rPh sb="10" eb="12">
      <t>ネンド</t>
    </rPh>
    <phoneticPr fontId="1"/>
  </si>
  <si>
    <t>最新実績
（Ｒ５）</t>
    <rPh sb="0" eb="2">
      <t>サイシン</t>
    </rPh>
    <rPh sb="2" eb="4">
      <t>ジッセキ</t>
    </rPh>
    <phoneticPr fontId="1"/>
  </si>
  <si>
    <t>１，５５３通</t>
    <rPh sb="5" eb="6">
      <t>ツウ</t>
    </rPh>
    <phoneticPr fontId="1"/>
  </si>
  <si>
    <t>１２８人
(Ｒ６.１２月実施時点）</t>
    <rPh sb="3" eb="4">
      <t>ニン</t>
    </rPh>
    <rPh sb="11" eb="12">
      <t>ガツ</t>
    </rPh>
    <rPh sb="12" eb="14">
      <t>ジッシ</t>
    </rPh>
    <rPh sb="14" eb="16">
      <t>ジテン</t>
    </rPh>
    <phoneticPr fontId="1"/>
  </si>
  <si>
    <t>１，７６５通</t>
    <rPh sb="5" eb="6">
      <t>ツウ</t>
    </rPh>
    <phoneticPr fontId="1"/>
  </si>
  <si>
    <t>・区公式XだけでなくLINEでも受診勧奨実施
・到着確認はがき、未受診者勧奨はがきのデザイン変更</t>
    <rPh sb="1" eb="2">
      <t>ク</t>
    </rPh>
    <rPh sb="2" eb="4">
      <t>コウシキ</t>
    </rPh>
    <rPh sb="16" eb="18">
      <t>ジュシン</t>
    </rPh>
    <rPh sb="18" eb="20">
      <t>カンショウ</t>
    </rPh>
    <rPh sb="20" eb="22">
      <t>ジッシ</t>
    </rPh>
    <rPh sb="24" eb="26">
      <t>トウチャク</t>
    </rPh>
    <rPh sb="26" eb="28">
      <t>カクニン</t>
    </rPh>
    <rPh sb="32" eb="33">
      <t>ミ</t>
    </rPh>
    <rPh sb="33" eb="35">
      <t>ジュシン</t>
    </rPh>
    <rPh sb="35" eb="36">
      <t>シャ</t>
    </rPh>
    <rPh sb="36" eb="38">
      <t>カンショウ</t>
    </rPh>
    <rPh sb="46" eb="48">
      <t>ヘンコウ</t>
    </rPh>
    <phoneticPr fontId="1"/>
  </si>
  <si>
    <t>７．１％
（令和３年度）</t>
    <rPh sb="6" eb="8">
      <t>レイワ</t>
    </rPh>
    <rPh sb="9" eb="11">
      <t>ネンド</t>
    </rPh>
    <phoneticPr fontId="1"/>
  </si>
  <si>
    <t>１，４７７人</t>
    <rPh sb="5" eb="6">
      <t>ニン</t>
    </rPh>
    <phoneticPr fontId="1"/>
  </si>
  <si>
    <t>３，２２０人</t>
    <rPh sb="5" eb="6">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</si>
</sst>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General\%"/>
    <numFmt numFmtId="178" formatCode="0.0%"/>
  </numFmts>
  <fonts count="17">
    <font>
      <sz val="11"/>
      <color theme="1"/>
      <name val="BIZ UDP明朝 Medium"/>
      <family val="2"/>
      <charset val="128"/>
    </font>
    <font>
      <sz val="6"/>
      <name val="BIZ UDP明朝 Medium"/>
      <family val="2"/>
      <charset val="128"/>
    </font>
    <font>
      <b/>
      <sz val="11"/>
      <color theme="1"/>
      <name val="BIZ UDP明朝 Medium"/>
      <family val="1"/>
      <charset val="128"/>
    </font>
    <font>
      <sz val="16"/>
      <color theme="1"/>
      <name val="BIZ UDP明朝 Medium"/>
      <family val="1"/>
      <charset val="128"/>
    </font>
    <font>
      <sz val="12"/>
      <color theme="1"/>
      <name val="BIZ UDP明朝 Medium"/>
      <family val="2"/>
      <charset val="128"/>
    </font>
    <font>
      <sz val="11"/>
      <color theme="1"/>
      <name val="BIZ UDP明朝 Medium"/>
      <family val="1"/>
      <charset val="128"/>
    </font>
    <font>
      <sz val="11"/>
      <name val="BIZ UDP明朝 Medium"/>
      <family val="1"/>
      <charset val="128"/>
    </font>
    <font>
      <sz val="11"/>
      <color rgb="FFFF0000"/>
      <name val="BIZ UDP明朝 Medium"/>
      <family val="1"/>
      <charset val="128"/>
    </font>
    <font>
      <sz val="11"/>
      <color theme="1"/>
      <name val="BIZ UDP明朝 Medium"/>
      <family val="2"/>
      <charset val="128"/>
    </font>
    <font>
      <sz val="11"/>
      <color rgb="FFFF0000"/>
      <name val="BIZ UDP明朝 Medium"/>
      <family val="2"/>
      <charset val="128"/>
    </font>
    <font>
      <b/>
      <sz val="11"/>
      <color theme="1"/>
      <name val="BIZ UD明朝 Medium"/>
      <family val="1"/>
      <charset val="128"/>
    </font>
    <font>
      <b/>
      <sz val="11"/>
      <name val="BIZ UD明朝 Medium"/>
      <family val="1"/>
      <charset val="128"/>
    </font>
    <font>
      <sz val="11"/>
      <color theme="1"/>
      <name val="BIZ UD明朝 Medium"/>
      <family val="1"/>
      <charset val="128"/>
    </font>
    <font>
      <sz val="11"/>
      <name val="BIZ UDP明朝 Medium"/>
      <family val="2"/>
      <charset val="128"/>
    </font>
    <font>
      <sz val="9"/>
      <color indexed="81"/>
      <name val="MS P ゴシック"/>
      <family val="3"/>
      <charset val="128"/>
    </font>
    <font>
      <b/>
      <sz val="9"/>
      <color indexed="81"/>
      <name val="MS P ゴシック"/>
      <family val="3"/>
      <charset val="128"/>
    </font>
    <font>
      <sz val="11"/>
      <name val="BIZ UD明朝 Medium"/>
      <family val="1"/>
      <charset val="128"/>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3">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111">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3" fillId="0" borderId="1" xfId="0" applyFont="1" applyBorder="1" applyAlignment="1">
      <alignment horizontal="center" vertical="center"/>
    </xf>
    <xf numFmtId="0" fontId="0" fillId="0" borderId="1" xfId="0" applyBorder="1" applyAlignment="1">
      <alignment horizontal="center" vertical="center" wrapText="1"/>
    </xf>
    <xf numFmtId="176" fontId="2" fillId="2" borderId="1" xfId="0" applyNumberFormat="1" applyFont="1" applyFill="1" applyBorder="1" applyAlignment="1">
      <alignment horizontal="center" vertical="center" wrapText="1"/>
    </xf>
    <xf numFmtId="176" fontId="5" fillId="0" borderId="1" xfId="0" applyNumberFormat="1" applyFont="1" applyBorder="1" applyAlignment="1">
      <alignment horizontal="left" vertical="center" wrapText="1"/>
    </xf>
    <xf numFmtId="176" fontId="5" fillId="0" borderId="0" xfId="0" applyNumberFormat="1" applyFont="1" applyAlignment="1">
      <alignment horizontal="left" vertical="center" wrapText="1"/>
    </xf>
    <xf numFmtId="0" fontId="0" fillId="0" borderId="2" xfId="0" applyBorder="1" applyAlignment="1">
      <alignment horizontal="center" vertical="center"/>
    </xf>
    <xf numFmtId="0" fontId="0" fillId="0" borderId="2" xfId="0" applyBorder="1" applyAlignment="1">
      <alignment vertical="center" wrapText="1"/>
    </xf>
    <xf numFmtId="0" fontId="4" fillId="0" borderId="2" xfId="0" applyFont="1" applyBorder="1" applyAlignment="1">
      <alignment horizontal="center" vertical="center" wrapText="1"/>
    </xf>
    <xf numFmtId="176" fontId="5" fillId="0" borderId="2" xfId="0" applyNumberFormat="1" applyFont="1" applyBorder="1" applyAlignment="1">
      <alignment horizontal="left" vertical="top" wrapText="1"/>
    </xf>
    <xf numFmtId="0" fontId="0" fillId="0" borderId="2" xfId="0" applyBorder="1" applyAlignment="1">
      <alignment vertical="top" wrapText="1"/>
    </xf>
    <xf numFmtId="176" fontId="5" fillId="0" borderId="1" xfId="0" applyNumberFormat="1" applyFont="1" applyFill="1" applyBorder="1" applyAlignment="1">
      <alignment horizontal="left" vertical="center" wrapText="1"/>
    </xf>
    <xf numFmtId="176" fontId="6" fillId="0" borderId="1" xfId="0" applyNumberFormat="1" applyFont="1" applyBorder="1" applyAlignment="1">
      <alignment horizontal="left" vertical="center" wrapText="1"/>
    </xf>
    <xf numFmtId="0" fontId="0" fillId="0" borderId="1" xfId="0" applyFill="1" applyBorder="1" applyAlignment="1">
      <alignment vertical="center" wrapText="1"/>
    </xf>
    <xf numFmtId="0" fontId="0" fillId="0" borderId="1" xfId="0" applyBorder="1" applyAlignment="1">
      <alignment vertical="top" wrapText="1"/>
    </xf>
    <xf numFmtId="0" fontId="2" fillId="4" borderId="1" xfId="0" applyFont="1" applyFill="1" applyBorder="1" applyAlignment="1">
      <alignment horizontal="center" vertical="center" wrapText="1"/>
    </xf>
    <xf numFmtId="176" fontId="6" fillId="0" borderId="1" xfId="0" applyNumberFormat="1" applyFont="1" applyFill="1" applyBorder="1" applyAlignment="1">
      <alignment horizontal="left" vertical="center" wrapText="1"/>
    </xf>
    <xf numFmtId="0" fontId="6" fillId="0" borderId="1" xfId="0" applyFont="1" applyFill="1" applyBorder="1" applyAlignment="1">
      <alignment vertical="center" wrapText="1"/>
    </xf>
    <xf numFmtId="0" fontId="7" fillId="0" borderId="1" xfId="0" applyFont="1" applyFill="1" applyBorder="1" applyAlignment="1">
      <alignment vertical="center" wrapText="1"/>
    </xf>
    <xf numFmtId="0" fontId="5" fillId="0" borderId="1" xfId="0" applyFont="1" applyBorder="1" applyAlignment="1">
      <alignment horizontal="left" vertical="center" wrapText="1"/>
    </xf>
    <xf numFmtId="0" fontId="6" fillId="0" borderId="1" xfId="0" applyFont="1" applyBorder="1" applyAlignment="1">
      <alignment horizontal="center" vertical="center" wrapText="1"/>
    </xf>
    <xf numFmtId="0" fontId="0" fillId="0" borderId="0" xfId="0" applyBorder="1" applyAlignment="1">
      <alignment vertical="center" wrapText="1"/>
    </xf>
    <xf numFmtId="0" fontId="0" fillId="0" borderId="2" xfId="0" applyBorder="1" applyAlignment="1">
      <alignment horizontal="center" vertical="center" wrapText="1"/>
    </xf>
    <xf numFmtId="0" fontId="0" fillId="0" borderId="0" xfId="0" applyBorder="1" applyAlignment="1">
      <alignment horizontal="center" vertical="center" wrapText="1"/>
    </xf>
    <xf numFmtId="177" fontId="0" fillId="5" borderId="1" xfId="0" applyNumberFormat="1" applyFill="1" applyBorder="1" applyAlignment="1">
      <alignment horizontal="center" vertical="center"/>
    </xf>
    <xf numFmtId="178" fontId="0" fillId="5" borderId="1" xfId="0" applyNumberFormat="1" applyFill="1" applyBorder="1" applyAlignment="1">
      <alignment horizontal="center" vertical="center"/>
    </xf>
    <xf numFmtId="0" fontId="0" fillId="5" borderId="1" xfId="0" applyFill="1" applyBorder="1" applyAlignment="1">
      <alignment horizontal="center" vertical="center"/>
    </xf>
    <xf numFmtId="38" fontId="0" fillId="5" borderId="1" xfId="1" applyFont="1" applyFill="1" applyBorder="1" applyAlignment="1">
      <alignment horizontal="center" vertical="center"/>
    </xf>
    <xf numFmtId="49" fontId="0" fillId="5" borderId="1" xfId="0" applyNumberFormat="1" applyFill="1" applyBorder="1" applyAlignment="1">
      <alignment horizontal="center" vertical="center" wrapText="1"/>
    </xf>
    <xf numFmtId="0" fontId="10" fillId="5" borderId="1" xfId="0" applyFont="1" applyFill="1" applyBorder="1" applyAlignment="1">
      <alignment horizontal="center" vertical="center"/>
    </xf>
    <xf numFmtId="0" fontId="11" fillId="5" borderId="1" xfId="0" applyFont="1" applyFill="1" applyBorder="1" applyAlignment="1">
      <alignment horizontal="center" vertical="center"/>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49" fontId="12" fillId="0" borderId="1" xfId="0" applyNumberFormat="1" applyFont="1" applyBorder="1" applyAlignment="1">
      <alignment horizontal="center" vertical="center" wrapText="1"/>
    </xf>
    <xf numFmtId="49" fontId="12" fillId="5" borderId="1" xfId="0" applyNumberFormat="1" applyFont="1" applyFill="1" applyBorder="1" applyAlignment="1">
      <alignment horizontal="center" vertical="center"/>
    </xf>
    <xf numFmtId="178" fontId="12" fillId="5" borderId="1" xfId="2" applyNumberFormat="1" applyFont="1" applyFill="1" applyBorder="1" applyAlignment="1">
      <alignment horizontal="center" vertical="center"/>
    </xf>
    <xf numFmtId="49" fontId="12" fillId="0" borderId="1" xfId="0" applyNumberFormat="1" applyFont="1" applyBorder="1" applyAlignment="1">
      <alignment horizontal="center" vertical="center"/>
    </xf>
    <xf numFmtId="49" fontId="12" fillId="0" borderId="1" xfId="2" applyNumberFormat="1" applyFont="1" applyBorder="1" applyAlignment="1">
      <alignment horizontal="center" vertical="center" wrapText="1"/>
    </xf>
    <xf numFmtId="177" fontId="9" fillId="5" borderId="1" xfId="0" applyNumberFormat="1" applyFont="1" applyFill="1" applyBorder="1" applyAlignment="1">
      <alignment horizontal="center" vertical="center"/>
    </xf>
    <xf numFmtId="178" fontId="9" fillId="5" borderId="1" xfId="2" applyNumberFormat="1" applyFont="1" applyFill="1" applyBorder="1" applyAlignment="1">
      <alignment horizontal="center" vertical="center"/>
    </xf>
    <xf numFmtId="178" fontId="9" fillId="5" borderId="1" xfId="0" applyNumberFormat="1" applyFont="1" applyFill="1" applyBorder="1" applyAlignment="1">
      <alignment horizontal="center" vertical="center"/>
    </xf>
    <xf numFmtId="10" fontId="9" fillId="5" borderId="1" xfId="0" applyNumberFormat="1" applyFont="1" applyFill="1" applyBorder="1" applyAlignment="1">
      <alignment horizontal="center" vertical="center"/>
    </xf>
    <xf numFmtId="0" fontId="12" fillId="0" borderId="1" xfId="0" applyFont="1" applyBorder="1" applyAlignment="1">
      <alignment horizontal="center" vertical="center"/>
    </xf>
    <xf numFmtId="178" fontId="12" fillId="0" borderId="1" xfId="0" applyNumberFormat="1" applyFont="1" applyBorder="1" applyAlignment="1">
      <alignment horizontal="center" vertical="center" wrapText="1"/>
    </xf>
    <xf numFmtId="178" fontId="7" fillId="5" borderId="1" xfId="0" applyNumberFormat="1" applyFont="1" applyFill="1" applyBorder="1" applyAlignment="1">
      <alignment horizontal="center" vertical="center"/>
    </xf>
    <xf numFmtId="0" fontId="7" fillId="5" borderId="1" xfId="0" applyFont="1" applyFill="1" applyBorder="1" applyAlignment="1">
      <alignment horizontal="center" vertical="center"/>
    </xf>
    <xf numFmtId="178" fontId="9" fillId="5" borderId="4" xfId="2" applyNumberFormat="1" applyFont="1" applyFill="1" applyBorder="1" applyAlignment="1">
      <alignment horizontal="center" vertical="center"/>
    </xf>
    <xf numFmtId="0" fontId="9" fillId="5" borderId="1" xfId="0" applyFont="1" applyFill="1" applyBorder="1" applyAlignment="1">
      <alignment horizontal="center" vertical="center"/>
    </xf>
    <xf numFmtId="0" fontId="9" fillId="5" borderId="1" xfId="0" applyNumberFormat="1" applyFont="1" applyFill="1" applyBorder="1" applyAlignment="1">
      <alignment horizontal="center" vertical="center"/>
    </xf>
    <xf numFmtId="0" fontId="2" fillId="6" borderId="1" xfId="0" applyFont="1" applyFill="1" applyBorder="1" applyAlignment="1">
      <alignment horizontal="center" vertical="center" wrapText="1"/>
    </xf>
    <xf numFmtId="176" fontId="2" fillId="6" borderId="1" xfId="0" applyNumberFormat="1" applyFont="1" applyFill="1" applyBorder="1" applyAlignment="1">
      <alignment horizontal="center" vertical="center" wrapText="1"/>
    </xf>
    <xf numFmtId="0" fontId="2" fillId="6" borderId="4" xfId="0" applyFont="1" applyFill="1" applyBorder="1" applyAlignment="1">
      <alignment horizontal="center" vertical="center" wrapText="1"/>
    </xf>
    <xf numFmtId="0" fontId="0" fillId="6" borderId="1" xfId="0" applyFill="1" applyBorder="1" applyAlignment="1">
      <alignment vertical="top" wrapText="1"/>
    </xf>
    <xf numFmtId="0" fontId="3" fillId="6" borderId="1" xfId="0" applyFont="1" applyFill="1" applyBorder="1" applyAlignment="1">
      <alignment horizontal="center" vertical="center"/>
    </xf>
    <xf numFmtId="176" fontId="5" fillId="6" borderId="1" xfId="0" applyNumberFormat="1" applyFont="1" applyFill="1" applyBorder="1" applyAlignment="1">
      <alignment horizontal="left" vertical="center" wrapText="1"/>
    </xf>
    <xf numFmtId="0" fontId="0" fillId="6" borderId="1" xfId="0" applyFill="1" applyBorder="1" applyAlignment="1">
      <alignment vertical="center" wrapText="1"/>
    </xf>
    <xf numFmtId="0" fontId="0" fillId="6" borderId="1" xfId="0" applyFill="1" applyBorder="1" applyAlignment="1">
      <alignment horizontal="center" vertical="center" wrapText="1"/>
    </xf>
    <xf numFmtId="0" fontId="0" fillId="6" borderId="4" xfId="0" applyFill="1" applyBorder="1" applyAlignment="1">
      <alignment vertical="top" wrapText="1"/>
    </xf>
    <xf numFmtId="0" fontId="0" fillId="6" borderId="4" xfId="0" applyFill="1" applyBorder="1" applyAlignment="1">
      <alignment horizontal="center" vertical="center" wrapText="1"/>
    </xf>
    <xf numFmtId="0" fontId="0" fillId="6" borderId="1" xfId="0" applyFill="1" applyBorder="1" applyAlignment="1">
      <alignment horizontal="left" vertical="center" wrapText="1"/>
    </xf>
    <xf numFmtId="0" fontId="0" fillId="6" borderId="4" xfId="0" applyFill="1" applyBorder="1" applyAlignment="1">
      <alignment horizontal="left" vertical="top" wrapText="1"/>
    </xf>
    <xf numFmtId="176" fontId="6" fillId="6" borderId="1" xfId="0" applyNumberFormat="1" applyFont="1" applyFill="1" applyBorder="1" applyAlignment="1">
      <alignment horizontal="left" vertical="center" wrapText="1"/>
    </xf>
    <xf numFmtId="0" fontId="6" fillId="6" borderId="1" xfId="0" applyFont="1" applyFill="1" applyBorder="1" applyAlignment="1">
      <alignment vertical="center" wrapText="1"/>
    </xf>
    <xf numFmtId="0" fontId="6" fillId="6" borderId="1" xfId="0" applyFont="1" applyFill="1" applyBorder="1" applyAlignment="1">
      <alignment horizontal="center" vertical="center" wrapText="1"/>
    </xf>
    <xf numFmtId="0" fontId="0" fillId="6" borderId="0" xfId="0" applyFill="1" applyAlignment="1">
      <alignment vertical="center" wrapText="1"/>
    </xf>
    <xf numFmtId="0" fontId="4" fillId="6" borderId="2" xfId="0" applyFont="1" applyFill="1" applyBorder="1" applyAlignment="1">
      <alignment horizontal="center" vertical="center" wrapText="1"/>
    </xf>
    <xf numFmtId="176" fontId="5" fillId="6" borderId="2" xfId="0" applyNumberFormat="1" applyFont="1" applyFill="1" applyBorder="1" applyAlignment="1">
      <alignment horizontal="left" vertical="top" wrapText="1"/>
    </xf>
    <xf numFmtId="0" fontId="0" fillId="6" borderId="2" xfId="0" applyFill="1" applyBorder="1" applyAlignment="1">
      <alignment vertical="top" wrapText="1"/>
    </xf>
    <xf numFmtId="0" fontId="0" fillId="6" borderId="0" xfId="0" applyFill="1" applyAlignment="1">
      <alignment horizontal="center" vertical="center"/>
    </xf>
    <xf numFmtId="176" fontId="5" fillId="6" borderId="0" xfId="0" applyNumberFormat="1" applyFont="1" applyFill="1" applyAlignment="1">
      <alignment horizontal="left" vertical="center" wrapText="1"/>
    </xf>
    <xf numFmtId="49" fontId="16" fillId="0" borderId="1" xfId="2" applyNumberFormat="1" applyFont="1" applyBorder="1" applyAlignment="1">
      <alignment horizontal="center" vertical="center"/>
    </xf>
    <xf numFmtId="0" fontId="16" fillId="0" borderId="1" xfId="0" applyFont="1" applyBorder="1" applyAlignment="1">
      <alignment vertical="center" wrapText="1"/>
    </xf>
    <xf numFmtId="49" fontId="16" fillId="3" borderId="1"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49" fontId="16" fillId="3" borderId="1" xfId="0" applyNumberFormat="1" applyFont="1" applyFill="1" applyBorder="1" applyAlignment="1">
      <alignment horizontal="center" vertical="center"/>
    </xf>
    <xf numFmtId="178" fontId="16" fillId="0" borderId="1" xfId="0" applyNumberFormat="1" applyFont="1" applyBorder="1" applyAlignment="1">
      <alignment horizontal="center" vertical="center" wrapText="1"/>
    </xf>
    <xf numFmtId="0" fontId="16" fillId="0" borderId="5" xfId="0" applyFont="1" applyBorder="1" applyAlignment="1">
      <alignment horizontal="left" vertical="center" wrapText="1"/>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178"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3" fillId="0" borderId="1" xfId="0" applyFont="1" applyBorder="1" applyAlignment="1">
      <alignment vertical="center" wrapText="1"/>
    </xf>
    <xf numFmtId="49" fontId="12"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9" fontId="9" fillId="0" borderId="1" xfId="0" applyNumberFormat="1" applyFont="1" applyFill="1" applyBorder="1" applyAlignment="1">
      <alignment horizontal="center" vertical="center"/>
    </xf>
    <xf numFmtId="0" fontId="16" fillId="0" borderId="1" xfId="0" applyFont="1" applyFill="1" applyBorder="1" applyAlignment="1">
      <alignment horizontal="center" vertical="center" wrapText="1"/>
    </xf>
    <xf numFmtId="0" fontId="0" fillId="0" borderId="1" xfId="0" applyBorder="1" applyAlignment="1">
      <alignment horizontal="left" vertical="top" wrapText="1"/>
    </xf>
    <xf numFmtId="0" fontId="0" fillId="0" borderId="3" xfId="0" applyBorder="1" applyAlignment="1">
      <alignment horizontal="center" vertical="center"/>
    </xf>
    <xf numFmtId="0" fontId="10" fillId="2" borderId="5"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0" fontId="12" fillId="2" borderId="2" xfId="0" applyFont="1" applyFill="1" applyBorder="1" applyAlignment="1">
      <alignment horizontal="center" vertical="center" wrapText="1"/>
    </xf>
    <xf numFmtId="0" fontId="0" fillId="0" borderId="0" xfId="0" applyAlignment="1">
      <alignment horizontal="left" vertical="center"/>
    </xf>
    <xf numFmtId="0" fontId="10" fillId="5" borderId="7" xfId="0" applyFont="1" applyFill="1" applyBorder="1" applyAlignment="1">
      <alignment horizontal="center" vertical="center"/>
    </xf>
    <xf numFmtId="0" fontId="10" fillId="5" borderId="3" xfId="0" applyFont="1" applyFill="1" applyBorder="1" applyAlignment="1">
      <alignment horizontal="center" vertical="center"/>
    </xf>
    <xf numFmtId="0" fontId="10" fillId="5" borderId="6" xfId="0" applyFont="1" applyFill="1" applyBorder="1" applyAlignment="1">
      <alignment horizontal="center" vertical="center"/>
    </xf>
    <xf numFmtId="49" fontId="12" fillId="0" borderId="5"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12" fillId="0" borderId="5" xfId="0" applyFont="1" applyBorder="1" applyAlignment="1">
      <alignment horizontal="left" vertical="center" wrapText="1"/>
    </xf>
    <xf numFmtId="0" fontId="12" fillId="0" borderId="2" xfId="0" applyFont="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5" xfId="0" applyFont="1" applyFill="1" applyBorder="1" applyAlignment="1">
      <alignment horizontal="center" vertical="center"/>
    </xf>
    <xf numFmtId="0" fontId="2" fillId="6" borderId="5" xfId="0" applyFont="1" applyFill="1" applyBorder="1" applyAlignment="1">
      <alignment horizontal="center" vertical="center" wrapText="1"/>
    </xf>
    <xf numFmtId="0" fontId="2" fillId="6" borderId="2" xfId="0"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4"/>
  <sheetViews>
    <sheetView view="pageBreakPreview" zoomScaleNormal="75" zoomScaleSheetLayoutView="100" workbookViewId="0">
      <pane xSplit="2" ySplit="1" topLeftCell="C12" activePane="bottomRight" state="frozen"/>
      <selection pane="topRight" activeCell="C1" sqref="C1"/>
      <selection pane="bottomLeft" activeCell="A2" sqref="A2"/>
      <selection pane="bottomRight" activeCell="C12" sqref="C12"/>
    </sheetView>
  </sheetViews>
  <sheetFormatPr defaultRowHeight="22.5" customHeight="1"/>
  <cols>
    <col min="1" max="1" width="4.58203125" customWidth="1"/>
    <col min="2" max="2" width="10.33203125" style="6" customWidth="1"/>
    <col min="3" max="3" width="20.9140625" style="6" customWidth="1"/>
    <col min="4" max="4" width="31.4140625" style="6" hidden="1" customWidth="1"/>
    <col min="5" max="5" width="5.6640625" style="1" customWidth="1"/>
    <col min="6" max="6" width="30.1640625" style="11" customWidth="1"/>
    <col min="7" max="7" width="25.1640625" style="6" customWidth="1"/>
    <col min="8" max="8" width="11.9140625" style="6" customWidth="1"/>
    <col min="9" max="9" width="17.58203125" style="6" customWidth="1"/>
    <col min="10" max="10" width="15.58203125" customWidth="1"/>
  </cols>
  <sheetData>
    <row r="1" spans="1:10" s="1" customFormat="1" ht="29.25" customHeight="1">
      <c r="A1" s="3" t="s">
        <v>1</v>
      </c>
      <c r="B1" s="4" t="s">
        <v>0</v>
      </c>
      <c r="C1" s="4" t="s">
        <v>15</v>
      </c>
      <c r="D1" s="21" t="s">
        <v>50</v>
      </c>
      <c r="E1" s="4" t="s">
        <v>32</v>
      </c>
      <c r="F1" s="9" t="s">
        <v>31</v>
      </c>
      <c r="G1" s="4" t="s">
        <v>40</v>
      </c>
      <c r="H1" s="4" t="s">
        <v>34</v>
      </c>
      <c r="I1" s="21" t="s">
        <v>58</v>
      </c>
    </row>
    <row r="2" spans="1:10" ht="130.5" customHeight="1">
      <c r="A2" s="2">
        <v>1</v>
      </c>
      <c r="B2" s="5" t="s">
        <v>2</v>
      </c>
      <c r="C2" s="5" t="s">
        <v>18</v>
      </c>
      <c r="D2" s="20" t="s">
        <v>59</v>
      </c>
      <c r="E2" s="7" t="s">
        <v>14</v>
      </c>
      <c r="F2" s="10" t="s">
        <v>39</v>
      </c>
      <c r="G2" s="5" t="s">
        <v>45</v>
      </c>
      <c r="H2" s="8" t="s">
        <v>16</v>
      </c>
      <c r="I2" s="20" t="s">
        <v>57</v>
      </c>
    </row>
    <row r="3" spans="1:10" ht="170.25" customHeight="1">
      <c r="A3" s="2">
        <v>2</v>
      </c>
      <c r="B3" s="5" t="s">
        <v>3</v>
      </c>
      <c r="C3" s="5" t="s">
        <v>43</v>
      </c>
      <c r="D3" s="20" t="s">
        <v>49</v>
      </c>
      <c r="E3" s="7" t="s">
        <v>14</v>
      </c>
      <c r="F3" s="10" t="s">
        <v>67</v>
      </c>
      <c r="G3" s="5" t="s">
        <v>27</v>
      </c>
      <c r="H3" s="8" t="s">
        <v>16</v>
      </c>
      <c r="I3" s="8" t="s">
        <v>16</v>
      </c>
    </row>
    <row r="4" spans="1:10" ht="100.8">
      <c r="A4" s="2">
        <v>3</v>
      </c>
      <c r="B4" s="5" t="s">
        <v>4</v>
      </c>
      <c r="C4" s="5" t="s">
        <v>30</v>
      </c>
      <c r="D4" s="20" t="s">
        <v>48</v>
      </c>
      <c r="E4" s="7" t="s">
        <v>14</v>
      </c>
      <c r="F4" s="17" t="s">
        <v>81</v>
      </c>
      <c r="G4" s="25" t="s">
        <v>82</v>
      </c>
      <c r="H4" s="8" t="s">
        <v>16</v>
      </c>
      <c r="I4" s="20" t="s">
        <v>56</v>
      </c>
    </row>
    <row r="5" spans="1:10" ht="138.6">
      <c r="A5" s="2">
        <v>4</v>
      </c>
      <c r="B5" s="5" t="s">
        <v>5</v>
      </c>
      <c r="C5" s="5" t="s">
        <v>19</v>
      </c>
      <c r="D5" s="20" t="s">
        <v>60</v>
      </c>
      <c r="E5" s="7" t="s">
        <v>14</v>
      </c>
      <c r="F5" s="22" t="s">
        <v>83</v>
      </c>
      <c r="G5" s="23" t="s">
        <v>73</v>
      </c>
      <c r="H5" s="26" t="s">
        <v>84</v>
      </c>
      <c r="I5" s="20" t="s">
        <v>71</v>
      </c>
    </row>
    <row r="6" spans="1:10" ht="138.6">
      <c r="A6" s="2">
        <v>5</v>
      </c>
      <c r="B6" s="5" t="s">
        <v>6</v>
      </c>
      <c r="C6" s="5" t="s">
        <v>20</v>
      </c>
      <c r="D6" s="20" t="s">
        <v>47</v>
      </c>
      <c r="E6" s="7" t="s">
        <v>21</v>
      </c>
      <c r="F6" s="10" t="s">
        <v>68</v>
      </c>
      <c r="G6" s="5" t="s">
        <v>41</v>
      </c>
      <c r="H6" s="8" t="s">
        <v>16</v>
      </c>
      <c r="I6" s="20" t="s">
        <v>55</v>
      </c>
    </row>
    <row r="7" spans="1:10" ht="176.4">
      <c r="A7" s="2">
        <v>6</v>
      </c>
      <c r="B7" s="5" t="s">
        <v>7</v>
      </c>
      <c r="C7" s="5" t="s">
        <v>44</v>
      </c>
      <c r="D7" s="20" t="s">
        <v>64</v>
      </c>
      <c r="E7" s="7" t="s">
        <v>14</v>
      </c>
      <c r="F7" s="10" t="s">
        <v>69</v>
      </c>
      <c r="G7" s="5" t="s">
        <v>42</v>
      </c>
      <c r="H7" s="8" t="s">
        <v>16</v>
      </c>
      <c r="I7" s="20" t="s">
        <v>54</v>
      </c>
    </row>
    <row r="8" spans="1:10" ht="138.6">
      <c r="A8" s="2">
        <v>7</v>
      </c>
      <c r="B8" s="5" t="s">
        <v>8</v>
      </c>
      <c r="C8" s="5" t="s">
        <v>22</v>
      </c>
      <c r="D8" s="20" t="s">
        <v>62</v>
      </c>
      <c r="E8" s="7" t="s">
        <v>23</v>
      </c>
      <c r="F8" s="22" t="s">
        <v>72</v>
      </c>
      <c r="G8" s="24" t="s">
        <v>78</v>
      </c>
      <c r="H8" s="8" t="s">
        <v>16</v>
      </c>
      <c r="I8" s="20" t="s">
        <v>80</v>
      </c>
    </row>
    <row r="9" spans="1:10" ht="135.75" customHeight="1">
      <c r="A9" s="2">
        <v>8</v>
      </c>
      <c r="B9" s="5" t="s">
        <v>9</v>
      </c>
      <c r="C9" s="5" t="s">
        <v>24</v>
      </c>
      <c r="D9" s="20" t="s">
        <v>63</v>
      </c>
      <c r="E9" s="7" t="s">
        <v>21</v>
      </c>
      <c r="F9" s="10" t="s">
        <v>79</v>
      </c>
      <c r="G9" s="19" t="s">
        <v>74</v>
      </c>
      <c r="H9" s="8" t="s">
        <v>16</v>
      </c>
      <c r="I9" s="20" t="s">
        <v>53</v>
      </c>
    </row>
    <row r="10" spans="1:10" ht="63">
      <c r="A10" s="2">
        <v>9</v>
      </c>
      <c r="B10" s="5" t="s">
        <v>10</v>
      </c>
      <c r="C10" s="5" t="s">
        <v>38</v>
      </c>
      <c r="D10" s="20" t="s">
        <v>46</v>
      </c>
      <c r="E10" s="7" t="s">
        <v>14</v>
      </c>
      <c r="F10" s="10" t="s">
        <v>77</v>
      </c>
      <c r="G10" s="5" t="s">
        <v>28</v>
      </c>
      <c r="H10" s="8" t="s">
        <v>16</v>
      </c>
      <c r="I10" s="8" t="s">
        <v>16</v>
      </c>
    </row>
    <row r="11" spans="1:10" ht="176.4">
      <c r="A11" s="2">
        <v>10</v>
      </c>
      <c r="B11" s="5" t="s">
        <v>11</v>
      </c>
      <c r="C11" s="5" t="s">
        <v>37</v>
      </c>
      <c r="D11" s="20" t="s">
        <v>65</v>
      </c>
      <c r="E11" s="7" t="s">
        <v>16</v>
      </c>
      <c r="F11" s="18" t="s">
        <v>75</v>
      </c>
      <c r="G11" s="5" t="s">
        <v>70</v>
      </c>
      <c r="H11" s="5" t="s">
        <v>29</v>
      </c>
      <c r="I11" s="92" t="s">
        <v>52</v>
      </c>
    </row>
    <row r="12" spans="1:10" ht="163.80000000000001">
      <c r="A12" s="2">
        <v>11</v>
      </c>
      <c r="B12" s="5" t="s">
        <v>12</v>
      </c>
      <c r="C12" s="5" t="s">
        <v>36</v>
      </c>
      <c r="D12" s="20" t="s">
        <v>61</v>
      </c>
      <c r="E12" s="7" t="s">
        <v>16</v>
      </c>
      <c r="F12" s="10" t="s">
        <v>76</v>
      </c>
      <c r="G12" s="5" t="s">
        <v>70</v>
      </c>
      <c r="H12" s="5" t="s">
        <v>29</v>
      </c>
      <c r="I12" s="92"/>
    </row>
    <row r="13" spans="1:10" ht="100.8">
      <c r="A13" s="12"/>
      <c r="B13" s="13" t="s">
        <v>13</v>
      </c>
      <c r="C13" s="13" t="s">
        <v>17</v>
      </c>
      <c r="E13" s="14" t="s">
        <v>25</v>
      </c>
      <c r="F13" s="15" t="s">
        <v>33</v>
      </c>
      <c r="G13" s="16" t="s">
        <v>26</v>
      </c>
      <c r="H13" s="16" t="s">
        <v>66</v>
      </c>
      <c r="I13" s="20" t="s">
        <v>51</v>
      </c>
      <c r="J13" s="6"/>
    </row>
    <row r="14" spans="1:10" ht="22.5" customHeight="1">
      <c r="A14" s="93" t="s">
        <v>35</v>
      </c>
      <c r="B14" s="93"/>
      <c r="C14" s="93"/>
      <c r="D14" s="93"/>
      <c r="E14" s="93"/>
      <c r="F14" s="93"/>
      <c r="G14" s="93"/>
      <c r="H14" s="93"/>
      <c r="I14" s="93"/>
    </row>
  </sheetData>
  <autoFilter ref="A1:J14" xr:uid="{00000000-0009-0000-0000-000000000000}"/>
  <customSheetViews>
    <customSheetView guid="{92930D72-5C9F-4BFD-B597-ABC109FE4BFE}" showPageBreaks="1" printArea="1" showAutoFilter="1" hiddenColumns="1" state="hidden" view="pageBreakPreview">
      <pane xSplit="2" ySplit="1" topLeftCell="C12" activePane="bottomRight" state="frozen"/>
      <selection pane="bottomRight" activeCell="C12" sqref="C12"/>
      <rowBreaks count="1" manualBreakCount="1">
        <brk id="10" max="8" man="1"/>
      </rowBreaks>
      <pageMargins left="0.23622047244094491" right="0.23622047244094491" top="0.74803149606299213" bottom="0.35433070866141736" header="0.31496062992125984" footer="0.31496062992125984"/>
      <printOptions horizontalCentered="1"/>
      <pageSetup paperSize="8" orientation="landscape" horizontalDpi="300" verticalDpi="300" r:id="rId1"/>
      <headerFooter>
        <oddHeader>&amp;C&amp;14令和２年度　データヘルス計画中間評価　事業評価一覧</oddHeader>
      </headerFooter>
      <autoFilter ref="A1:J14" xr:uid="{00000000-0009-0000-0000-000000000000}"/>
    </customSheetView>
    <customSheetView guid="{DEC57382-DF87-4ECD-94B9-5E9E029F5FFD}" showPageBreaks="1" printArea="1" showAutoFilter="1" hiddenColumns="1" state="hidden" view="pageBreakPreview">
      <pane xSplit="2" ySplit="0.64102564102564108" topLeftCell="C12" activePane="bottomRight" state="frozen"/>
      <selection pane="bottomRight" activeCell="C12" sqref="C12"/>
      <rowBreaks count="1" manualBreakCount="1">
        <brk id="10" max="8" man="1"/>
      </rowBreaks>
      <pageMargins left="0.23622047244094491" right="0.23622047244094491" top="0.74803149606299213" bottom="0.35433070866141736" header="0.31496062992125984" footer="0.31496062992125984"/>
      <printOptions horizontalCentered="1"/>
      <pageSetup paperSize="8" orientation="landscape" horizontalDpi="300" verticalDpi="300" r:id="rId2"/>
      <headerFooter>
        <oddHeader>&amp;C&amp;14令和２年度　データヘルス計画中間評価　事業評価一覧</oddHeader>
      </headerFooter>
      <autoFilter ref="A1:J14" xr:uid="{695A2533-F03E-4F5E-8CDD-DE9B59F1C7EE}"/>
    </customSheetView>
    <customSheetView guid="{587AF351-D2BB-41BE-AA32-6760C5BB40CA}" showPageBreaks="1" printArea="1" showAutoFilter="1" hiddenColumns="1" state="hidden" view="pageBreakPreview">
      <pane xSplit="2" ySplit="1" topLeftCell="C12" activePane="bottomRight" state="frozen"/>
      <selection pane="bottomRight" activeCell="C12" sqref="C12"/>
      <rowBreaks count="1" manualBreakCount="1">
        <brk id="10" max="8" man="1"/>
      </rowBreaks>
      <pageMargins left="0.23622047244094491" right="0.23622047244094491" top="0.74803149606299213" bottom="0.35433070866141736" header="0.31496062992125984" footer="0.31496062992125984"/>
      <printOptions horizontalCentered="1"/>
      <pageSetup paperSize="8" orientation="landscape" horizontalDpi="300" verticalDpi="300" r:id="rId3"/>
      <headerFooter>
        <oddHeader>&amp;C&amp;14令和２年度　データヘルス計画中間評価　事業評価一覧</oddHeader>
      </headerFooter>
      <autoFilter ref="A1:J14" xr:uid="{7EBAE3D8-C126-4E8C-8221-C440871BB4A0}"/>
    </customSheetView>
  </customSheetViews>
  <mergeCells count="2">
    <mergeCell ref="I11:I12"/>
    <mergeCell ref="A14:I14"/>
  </mergeCells>
  <phoneticPr fontId="1"/>
  <printOptions horizontalCentered="1"/>
  <pageMargins left="0.23622047244094491" right="0.23622047244094491" top="0.74803149606299213" bottom="0.35433070866141736" header="0.31496062992125984" footer="0.31496062992125984"/>
  <pageSetup paperSize="8" orientation="landscape" horizontalDpi="300" verticalDpi="300" r:id="rId4"/>
  <headerFooter>
    <oddHeader>&amp;C&amp;14令和２年度　データヘルス計画中間評価　事業評価一覧</oddHeader>
  </headerFooter>
  <rowBreaks count="1" manualBreakCount="1">
    <brk id="10" max="8"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B43E4-236F-49CC-8FA2-719AB77B0B9E}">
  <sheetPr>
    <pageSetUpPr fitToPage="1"/>
  </sheetPr>
  <dimension ref="A1:X16"/>
  <sheetViews>
    <sheetView tabSelected="1" view="pageBreakPreview" zoomScaleNormal="75" zoomScaleSheetLayoutView="100" workbookViewId="0">
      <pane xSplit="2" ySplit="2" topLeftCell="C3" activePane="bottomRight" state="frozen"/>
      <selection pane="topRight" activeCell="C1" sqref="C1"/>
      <selection pane="bottomLeft" activeCell="A3" sqref="A3"/>
      <selection pane="bottomRight" activeCell="C3" sqref="C3"/>
    </sheetView>
  </sheetViews>
  <sheetFormatPr defaultRowHeight="22.5" customHeight="1"/>
  <cols>
    <col min="1" max="1" width="4.58203125" bestFit="1" customWidth="1"/>
    <col min="2" max="2" width="23.9140625" style="6" customWidth="1"/>
    <col min="3" max="3" width="29.83203125" style="6" customWidth="1"/>
    <col min="4" max="4" width="16.33203125" style="70" hidden="1" customWidth="1"/>
    <col min="5" max="5" width="1.33203125" style="74" hidden="1" customWidth="1"/>
    <col min="6" max="6" width="12.33203125" style="75" hidden="1" customWidth="1"/>
    <col min="7" max="7" width="7.4140625" style="70" hidden="1" customWidth="1"/>
    <col min="8" max="8" width="13.5" style="70" hidden="1" customWidth="1"/>
    <col min="9" max="9" width="6.1640625" style="70" hidden="1" customWidth="1"/>
    <col min="10" max="10" width="16.83203125" style="1" bestFit="1" customWidth="1"/>
    <col min="11" max="11" width="13.83203125" style="1" customWidth="1"/>
    <col min="12" max="12" width="0.4140625" hidden="1" customWidth="1"/>
    <col min="13" max="13" width="14.5" hidden="1" customWidth="1"/>
    <col min="14" max="14" width="9.58203125" hidden="1" customWidth="1"/>
    <col min="15" max="15" width="12.58203125" hidden="1" customWidth="1"/>
    <col min="16" max="16" width="16.83203125" hidden="1" customWidth="1"/>
    <col min="17" max="17" width="21.33203125" hidden="1" customWidth="1"/>
    <col min="18" max="18" width="24" hidden="1" customWidth="1"/>
    <col min="19" max="19" width="8.08203125" hidden="1" customWidth="1"/>
    <col min="20" max="20" width="19.1640625" hidden="1" customWidth="1"/>
    <col min="21" max="21" width="16.1640625" hidden="1" customWidth="1"/>
    <col min="22" max="22" width="29.58203125" hidden="1" customWidth="1"/>
    <col min="23" max="23" width="17.83203125" customWidth="1"/>
    <col min="24" max="24" width="34.4140625" style="6" customWidth="1"/>
  </cols>
  <sheetData>
    <row r="1" spans="1:24" s="1" customFormat="1" ht="29.25" customHeight="1">
      <c r="A1" s="108" t="s">
        <v>1</v>
      </c>
      <c r="B1" s="94" t="s">
        <v>0</v>
      </c>
      <c r="C1" s="94" t="s">
        <v>15</v>
      </c>
      <c r="D1" s="55" t="str">
        <f>手持ち資料!D1</f>
        <v>具体的実施内容</v>
      </c>
      <c r="E1" s="109" t="str">
        <f>手持ち資料!E1</f>
        <v>総合
評価</v>
      </c>
      <c r="F1" s="56" t="str">
        <f>手持ち資料!F1</f>
        <v>課題</v>
      </c>
      <c r="G1" s="109" t="str">
        <f>手持ち資料!G1</f>
        <v>今後の検討事項・改善点</v>
      </c>
      <c r="H1" s="55" t="str">
        <f>手持ち資料!H1</f>
        <v>次期計画への反映事項</v>
      </c>
      <c r="I1" s="57" t="str">
        <f>手持ち資料!I1</f>
        <v>検討前改善案</v>
      </c>
      <c r="J1" s="106" t="s">
        <v>247</v>
      </c>
      <c r="K1" s="94" t="s">
        <v>248</v>
      </c>
      <c r="L1" s="99" t="s">
        <v>164</v>
      </c>
      <c r="M1" s="100"/>
      <c r="N1" s="100"/>
      <c r="O1" s="100"/>
      <c r="P1" s="100"/>
      <c r="Q1" s="100"/>
      <c r="R1" s="100"/>
      <c r="S1" s="100"/>
      <c r="T1" s="100"/>
      <c r="U1" s="100"/>
      <c r="V1" s="101"/>
      <c r="W1" s="94" t="s">
        <v>258</v>
      </c>
      <c r="X1" s="94" t="s">
        <v>160</v>
      </c>
    </row>
    <row r="2" spans="1:24" s="1" customFormat="1" ht="29.25" customHeight="1">
      <c r="A2" s="96"/>
      <c r="B2" s="95"/>
      <c r="C2" s="95"/>
      <c r="D2" s="55"/>
      <c r="E2" s="110"/>
      <c r="F2" s="56"/>
      <c r="G2" s="110"/>
      <c r="H2" s="55"/>
      <c r="I2" s="57"/>
      <c r="J2" s="107"/>
      <c r="K2" s="95"/>
      <c r="L2" s="35" t="s">
        <v>88</v>
      </c>
      <c r="M2" s="35" t="s">
        <v>99</v>
      </c>
      <c r="N2" s="36" t="s">
        <v>85</v>
      </c>
      <c r="O2" s="35" t="s">
        <v>86</v>
      </c>
      <c r="P2" s="35" t="s">
        <v>87</v>
      </c>
      <c r="Q2" s="35" t="s">
        <v>89</v>
      </c>
      <c r="R2" s="35" t="s">
        <v>173</v>
      </c>
      <c r="S2" s="35" t="s">
        <v>174</v>
      </c>
      <c r="T2" s="35" t="s">
        <v>175</v>
      </c>
      <c r="U2" s="35" t="s">
        <v>176</v>
      </c>
      <c r="V2" s="35" t="s">
        <v>177</v>
      </c>
      <c r="W2" s="96"/>
      <c r="X2" s="97"/>
    </row>
    <row r="3" spans="1:24" ht="103.5" customHeight="1">
      <c r="A3" s="42" t="s">
        <v>186</v>
      </c>
      <c r="B3" s="37" t="s">
        <v>90</v>
      </c>
      <c r="C3" s="37" t="s">
        <v>170</v>
      </c>
      <c r="D3" s="58" t="s">
        <v>115</v>
      </c>
      <c r="E3" s="59" t="s">
        <v>116</v>
      </c>
      <c r="F3" s="60" t="s">
        <v>117</v>
      </c>
      <c r="G3" s="61" t="s">
        <v>118</v>
      </c>
      <c r="H3" s="62" t="s">
        <v>119</v>
      </c>
      <c r="I3" s="63" t="s">
        <v>120</v>
      </c>
      <c r="J3" s="38" t="s">
        <v>171</v>
      </c>
      <c r="K3" s="39" t="s">
        <v>172</v>
      </c>
      <c r="L3" s="40" t="s">
        <v>100</v>
      </c>
      <c r="M3" s="40" t="s">
        <v>100</v>
      </c>
      <c r="N3" s="40" t="s">
        <v>158</v>
      </c>
      <c r="O3" s="41">
        <v>0.438</v>
      </c>
      <c r="P3" s="40" t="s">
        <v>178</v>
      </c>
      <c r="Q3" s="40" t="s">
        <v>179</v>
      </c>
      <c r="R3" s="40" t="s">
        <v>180</v>
      </c>
      <c r="S3" s="40" t="s">
        <v>181</v>
      </c>
      <c r="T3" s="40" t="s">
        <v>182</v>
      </c>
      <c r="U3" s="40" t="s">
        <v>183</v>
      </c>
      <c r="V3" s="40" t="s">
        <v>184</v>
      </c>
      <c r="W3" s="76" t="s">
        <v>185</v>
      </c>
      <c r="X3" s="77" t="s">
        <v>262</v>
      </c>
    </row>
    <row r="4" spans="1:24" ht="80.25" customHeight="1">
      <c r="A4" s="42" t="s">
        <v>187</v>
      </c>
      <c r="B4" s="37" t="s">
        <v>91</v>
      </c>
      <c r="C4" s="37" t="s">
        <v>188</v>
      </c>
      <c r="D4" s="58" t="s">
        <v>121</v>
      </c>
      <c r="E4" s="59" t="s">
        <v>116</v>
      </c>
      <c r="F4" s="60" t="s">
        <v>122</v>
      </c>
      <c r="G4" s="61" t="s">
        <v>123</v>
      </c>
      <c r="H4" s="62" t="s">
        <v>119</v>
      </c>
      <c r="I4" s="64" t="s">
        <v>119</v>
      </c>
      <c r="J4" s="38" t="s">
        <v>189</v>
      </c>
      <c r="K4" s="43" t="s">
        <v>190</v>
      </c>
      <c r="L4" s="30">
        <v>8.4</v>
      </c>
      <c r="M4" s="30">
        <v>6.5</v>
      </c>
      <c r="N4" s="30">
        <v>7.9</v>
      </c>
      <c r="O4" s="30">
        <v>8.1</v>
      </c>
      <c r="P4" s="44">
        <v>6.8</v>
      </c>
      <c r="Q4" s="44">
        <v>9.1999999999999993</v>
      </c>
      <c r="R4" s="45">
        <v>0.15</v>
      </c>
      <c r="S4" s="45">
        <v>0.25</v>
      </c>
      <c r="T4" s="45">
        <v>0.35</v>
      </c>
      <c r="U4" s="45">
        <v>0.45</v>
      </c>
      <c r="V4" s="45">
        <v>0.55000000000000004</v>
      </c>
      <c r="W4" s="76" t="s">
        <v>225</v>
      </c>
      <c r="X4" s="77" t="s">
        <v>232</v>
      </c>
    </row>
    <row r="5" spans="1:24" ht="75" customHeight="1">
      <c r="A5" s="102" t="s">
        <v>193</v>
      </c>
      <c r="B5" s="104" t="s">
        <v>92</v>
      </c>
      <c r="C5" s="104" t="s">
        <v>191</v>
      </c>
      <c r="D5" s="58" t="s">
        <v>124</v>
      </c>
      <c r="E5" s="59" t="s">
        <v>116</v>
      </c>
      <c r="F5" s="60" t="s">
        <v>125</v>
      </c>
      <c r="G5" s="65" t="s">
        <v>126</v>
      </c>
      <c r="H5" s="62" t="s">
        <v>119</v>
      </c>
      <c r="I5" s="63" t="s">
        <v>127</v>
      </c>
      <c r="J5" s="83" t="s">
        <v>255</v>
      </c>
      <c r="K5" s="39" t="s">
        <v>226</v>
      </c>
      <c r="L5" s="31">
        <v>3.7999999999999999E-2</v>
      </c>
      <c r="M5" s="31">
        <v>3.7999999999999999E-2</v>
      </c>
      <c r="N5" s="31">
        <v>4.5999999999999999E-2</v>
      </c>
      <c r="O5" s="31">
        <v>3.5000000000000003E-2</v>
      </c>
      <c r="P5" s="46">
        <v>2.9000000000000001E-2</v>
      </c>
      <c r="Q5" s="46">
        <v>3.3000000000000002E-2</v>
      </c>
      <c r="R5" s="47">
        <v>2.8500000000000001E-2</v>
      </c>
      <c r="S5" s="47">
        <v>2.8000000000000001E-2</v>
      </c>
      <c r="T5" s="47">
        <v>2.75E-2</v>
      </c>
      <c r="U5" s="47">
        <v>2.7E-2</v>
      </c>
      <c r="V5" s="47">
        <v>2.5999999999999999E-2</v>
      </c>
      <c r="W5" s="80" t="s">
        <v>252</v>
      </c>
      <c r="X5" s="83" t="s">
        <v>16</v>
      </c>
    </row>
    <row r="6" spans="1:24" ht="75" customHeight="1">
      <c r="A6" s="103"/>
      <c r="B6" s="105"/>
      <c r="C6" s="105"/>
      <c r="D6" s="58"/>
      <c r="E6" s="59"/>
      <c r="F6" s="60"/>
      <c r="G6" s="65"/>
      <c r="H6" s="62"/>
      <c r="I6" s="63"/>
      <c r="J6" s="38" t="s">
        <v>192</v>
      </c>
      <c r="K6" s="39" t="s">
        <v>256</v>
      </c>
      <c r="L6" s="31"/>
      <c r="M6" s="46">
        <v>0.59399999999999997</v>
      </c>
      <c r="N6" s="46">
        <v>0.499</v>
      </c>
      <c r="O6" s="46">
        <v>0.56100000000000005</v>
      </c>
      <c r="P6" s="46">
        <v>0.49399999999999999</v>
      </c>
      <c r="Q6" s="46">
        <v>0.47899999999999998</v>
      </c>
      <c r="R6" s="46">
        <v>0.56999999999999995</v>
      </c>
      <c r="S6" s="46">
        <v>0.57999999999999996</v>
      </c>
      <c r="T6" s="46">
        <v>0.59</v>
      </c>
      <c r="U6" s="46">
        <v>0.6</v>
      </c>
      <c r="V6" s="46">
        <v>0.61</v>
      </c>
      <c r="W6" s="78" t="s">
        <v>253</v>
      </c>
      <c r="X6" s="83" t="s">
        <v>16</v>
      </c>
    </row>
    <row r="7" spans="1:24" ht="80.25" customHeight="1">
      <c r="A7" s="42" t="s">
        <v>194</v>
      </c>
      <c r="B7" s="37" t="s">
        <v>97</v>
      </c>
      <c r="C7" s="37" t="s">
        <v>197</v>
      </c>
      <c r="D7" s="58" t="s">
        <v>151</v>
      </c>
      <c r="E7" s="59" t="s">
        <v>119</v>
      </c>
      <c r="F7" s="60" t="s">
        <v>152</v>
      </c>
      <c r="G7" s="61" t="s">
        <v>153</v>
      </c>
      <c r="H7" s="61" t="s">
        <v>154</v>
      </c>
      <c r="I7" s="63"/>
      <c r="J7" s="38" t="s">
        <v>195</v>
      </c>
      <c r="K7" s="39" t="s">
        <v>257</v>
      </c>
      <c r="L7" s="32" t="s">
        <v>16</v>
      </c>
      <c r="M7" s="52">
        <v>0.54863813229571989</v>
      </c>
      <c r="N7" s="52">
        <v>0.6216216216216216</v>
      </c>
      <c r="O7" s="52">
        <v>0.44104803493449779</v>
      </c>
      <c r="P7" s="46">
        <v>0.57699999999999996</v>
      </c>
      <c r="Q7" s="45">
        <v>0.41899999999999998</v>
      </c>
      <c r="R7" s="46">
        <v>0.45</v>
      </c>
      <c r="S7" s="46">
        <v>0.48</v>
      </c>
      <c r="T7" s="46">
        <v>0.5</v>
      </c>
      <c r="U7" s="46">
        <v>0.52</v>
      </c>
      <c r="V7" s="46">
        <v>0.54</v>
      </c>
      <c r="W7" s="81" t="s">
        <v>251</v>
      </c>
      <c r="X7" s="82" t="s">
        <v>167</v>
      </c>
    </row>
    <row r="8" spans="1:24" ht="80.25" customHeight="1">
      <c r="A8" s="42" t="s">
        <v>196</v>
      </c>
      <c r="B8" s="37" t="s">
        <v>98</v>
      </c>
      <c r="C8" s="37" t="s">
        <v>198</v>
      </c>
      <c r="D8" s="58" t="s">
        <v>155</v>
      </c>
      <c r="E8" s="59" t="s">
        <v>119</v>
      </c>
      <c r="F8" s="60" t="s">
        <v>156</v>
      </c>
      <c r="G8" s="61" t="s">
        <v>153</v>
      </c>
      <c r="H8" s="61" t="s">
        <v>154</v>
      </c>
      <c r="I8" s="66"/>
      <c r="J8" s="38" t="s">
        <v>199</v>
      </c>
      <c r="K8" s="88" t="s">
        <v>263</v>
      </c>
      <c r="L8" s="89" t="s">
        <v>16</v>
      </c>
      <c r="M8" s="89" t="s">
        <v>16</v>
      </c>
      <c r="N8" s="89" t="s">
        <v>16</v>
      </c>
      <c r="O8" s="89" t="s">
        <v>16</v>
      </c>
      <c r="P8" s="89" t="s">
        <v>16</v>
      </c>
      <c r="Q8" s="89" t="s">
        <v>16</v>
      </c>
      <c r="R8" s="90">
        <v>0.1</v>
      </c>
      <c r="S8" s="90">
        <v>0.12</v>
      </c>
      <c r="T8" s="90">
        <v>0.14000000000000001</v>
      </c>
      <c r="U8" s="90">
        <v>0.16</v>
      </c>
      <c r="V8" s="90">
        <v>0.19</v>
      </c>
      <c r="W8" s="91" t="s">
        <v>250</v>
      </c>
      <c r="X8" s="84" t="s">
        <v>254</v>
      </c>
    </row>
    <row r="9" spans="1:24" ht="75" customHeight="1">
      <c r="A9" s="42" t="s">
        <v>200</v>
      </c>
      <c r="B9" s="37" t="s">
        <v>96</v>
      </c>
      <c r="C9" s="37" t="s">
        <v>201</v>
      </c>
      <c r="D9" s="58" t="s">
        <v>148</v>
      </c>
      <c r="E9" s="59" t="s">
        <v>116</v>
      </c>
      <c r="F9" s="60" t="s">
        <v>149</v>
      </c>
      <c r="G9" s="61" t="s">
        <v>150</v>
      </c>
      <c r="H9" s="62" t="s">
        <v>119</v>
      </c>
      <c r="I9" s="64" t="s">
        <v>119</v>
      </c>
      <c r="J9" s="38" t="s">
        <v>202</v>
      </c>
      <c r="K9" s="49" t="s">
        <v>203</v>
      </c>
      <c r="L9" s="31">
        <v>0.44600000000000001</v>
      </c>
      <c r="M9" s="31">
        <v>0.42</v>
      </c>
      <c r="N9" s="46" t="s">
        <v>229</v>
      </c>
      <c r="O9" s="50" t="s">
        <v>228</v>
      </c>
      <c r="P9" s="51" t="s">
        <v>230</v>
      </c>
      <c r="Q9" s="51" t="s">
        <v>231</v>
      </c>
      <c r="R9" s="51" t="s">
        <v>227</v>
      </c>
      <c r="S9" s="51" t="s">
        <v>227</v>
      </c>
      <c r="T9" s="51" t="s">
        <v>227</v>
      </c>
      <c r="U9" s="51" t="s">
        <v>227</v>
      </c>
      <c r="V9" s="51" t="s">
        <v>227</v>
      </c>
      <c r="W9" s="85" t="s">
        <v>259</v>
      </c>
      <c r="X9" s="79" t="s">
        <v>16</v>
      </c>
    </row>
    <row r="10" spans="1:24" ht="75" customHeight="1">
      <c r="A10" s="42" t="s">
        <v>204</v>
      </c>
      <c r="B10" s="37" t="s">
        <v>165</v>
      </c>
      <c r="C10" s="37" t="s">
        <v>205</v>
      </c>
      <c r="D10" s="58" t="s">
        <v>132</v>
      </c>
      <c r="E10" s="59" t="s">
        <v>133</v>
      </c>
      <c r="F10" s="60" t="s">
        <v>134</v>
      </c>
      <c r="G10" s="61" t="s">
        <v>42</v>
      </c>
      <c r="H10" s="62" t="s">
        <v>119</v>
      </c>
      <c r="I10" s="63" t="s">
        <v>136</v>
      </c>
      <c r="J10" s="38" t="s">
        <v>206</v>
      </c>
      <c r="K10" s="48" t="s">
        <v>207</v>
      </c>
      <c r="L10" s="33" t="s">
        <v>101</v>
      </c>
      <c r="M10" s="32" t="s">
        <v>102</v>
      </c>
      <c r="N10" s="32" t="s">
        <v>108</v>
      </c>
      <c r="O10" s="32" t="s">
        <v>109</v>
      </c>
      <c r="P10" s="32" t="s">
        <v>168</v>
      </c>
      <c r="Q10" s="32"/>
      <c r="R10" s="32"/>
      <c r="S10" s="32"/>
      <c r="T10" s="32"/>
      <c r="U10" s="32"/>
      <c r="V10" s="32"/>
      <c r="W10" s="83" t="s">
        <v>264</v>
      </c>
      <c r="X10" s="83" t="s">
        <v>119</v>
      </c>
    </row>
    <row r="11" spans="1:24" ht="75" customHeight="1">
      <c r="A11" s="42" t="s">
        <v>208</v>
      </c>
      <c r="B11" s="37" t="s">
        <v>166</v>
      </c>
      <c r="C11" s="37" t="s">
        <v>209</v>
      </c>
      <c r="D11" s="58" t="s">
        <v>137</v>
      </c>
      <c r="E11" s="59" t="s">
        <v>116</v>
      </c>
      <c r="F11" s="60" t="s">
        <v>138</v>
      </c>
      <c r="G11" s="61" t="s">
        <v>135</v>
      </c>
      <c r="H11" s="62" t="s">
        <v>119</v>
      </c>
      <c r="I11" s="63" t="s">
        <v>139</v>
      </c>
      <c r="J11" s="38" t="s">
        <v>210</v>
      </c>
      <c r="K11" s="48" t="s">
        <v>211</v>
      </c>
      <c r="L11" s="32" t="s">
        <v>103</v>
      </c>
      <c r="M11" s="32" t="s">
        <v>104</v>
      </c>
      <c r="N11" s="32" t="s">
        <v>105</v>
      </c>
      <c r="O11" s="32" t="s">
        <v>110</v>
      </c>
      <c r="P11" s="32" t="s">
        <v>169</v>
      </c>
      <c r="Q11" s="32"/>
      <c r="R11" s="32"/>
      <c r="S11" s="32"/>
      <c r="T11" s="32"/>
      <c r="U11" s="32"/>
      <c r="V11" s="32"/>
      <c r="W11" s="83" t="s">
        <v>265</v>
      </c>
      <c r="X11" s="83" t="s">
        <v>119</v>
      </c>
    </row>
    <row r="12" spans="1:24" ht="88.5" customHeight="1">
      <c r="A12" s="42" t="s">
        <v>212</v>
      </c>
      <c r="B12" s="37" t="s">
        <v>94</v>
      </c>
      <c r="C12" s="37" t="s">
        <v>213</v>
      </c>
      <c r="D12" s="58" t="s">
        <v>140</v>
      </c>
      <c r="E12" s="59" t="s">
        <v>141</v>
      </c>
      <c r="F12" s="60" t="s">
        <v>142</v>
      </c>
      <c r="G12" s="61" t="s">
        <v>157</v>
      </c>
      <c r="H12" s="62" t="s">
        <v>119</v>
      </c>
      <c r="I12" s="63" t="s">
        <v>143</v>
      </c>
      <c r="J12" s="38" t="s">
        <v>214</v>
      </c>
      <c r="K12" s="48" t="s">
        <v>215</v>
      </c>
      <c r="L12" s="32" t="s">
        <v>106</v>
      </c>
      <c r="M12" s="32" t="s">
        <v>107</v>
      </c>
      <c r="N12" s="32" t="s">
        <v>111</v>
      </c>
      <c r="O12" s="32" t="s">
        <v>162</v>
      </c>
      <c r="P12" s="53" t="s">
        <v>233</v>
      </c>
      <c r="Q12" s="51" t="s">
        <v>234</v>
      </c>
      <c r="R12" s="53" t="s">
        <v>242</v>
      </c>
      <c r="S12" s="51" t="s">
        <v>243</v>
      </c>
      <c r="T12" s="51" t="s">
        <v>244</v>
      </c>
      <c r="U12" s="51" t="s">
        <v>245</v>
      </c>
      <c r="V12" s="51" t="s">
        <v>246</v>
      </c>
      <c r="W12" s="83" t="s">
        <v>260</v>
      </c>
      <c r="X12" s="83" t="s">
        <v>119</v>
      </c>
    </row>
    <row r="13" spans="1:24" ht="75" customHeight="1">
      <c r="A13" s="42" t="s">
        <v>216</v>
      </c>
      <c r="B13" s="37" t="s">
        <v>95</v>
      </c>
      <c r="C13" s="37" t="s">
        <v>217</v>
      </c>
      <c r="D13" s="58" t="s">
        <v>144</v>
      </c>
      <c r="E13" s="59" t="s">
        <v>133</v>
      </c>
      <c r="F13" s="60" t="s">
        <v>145</v>
      </c>
      <c r="G13" s="61" t="s">
        <v>146</v>
      </c>
      <c r="H13" s="62" t="s">
        <v>119</v>
      </c>
      <c r="I13" s="63" t="s">
        <v>147</v>
      </c>
      <c r="J13" s="38" t="s">
        <v>218</v>
      </c>
      <c r="K13" s="49" t="s">
        <v>219</v>
      </c>
      <c r="L13" s="31">
        <v>0.69399999999999995</v>
      </c>
      <c r="M13" s="31">
        <v>0.745</v>
      </c>
      <c r="N13" s="34" t="s">
        <v>159</v>
      </c>
      <c r="O13" s="34" t="s">
        <v>163</v>
      </c>
      <c r="P13" s="46" t="s">
        <v>236</v>
      </c>
      <c r="Q13" s="54" t="s">
        <v>235</v>
      </c>
      <c r="R13" s="46" t="s">
        <v>237</v>
      </c>
      <c r="S13" s="50" t="s">
        <v>238</v>
      </c>
      <c r="T13" s="50" t="s">
        <v>239</v>
      </c>
      <c r="U13" s="50" t="s">
        <v>240</v>
      </c>
      <c r="V13" s="50" t="s">
        <v>241</v>
      </c>
      <c r="W13" s="86" t="s">
        <v>261</v>
      </c>
      <c r="X13" s="87" t="s">
        <v>161</v>
      </c>
    </row>
    <row r="14" spans="1:24" ht="75" customHeight="1">
      <c r="A14" s="42" t="s">
        <v>220</v>
      </c>
      <c r="B14" s="37" t="s">
        <v>93</v>
      </c>
      <c r="C14" s="37" t="s">
        <v>221</v>
      </c>
      <c r="D14" s="58" t="s">
        <v>128</v>
      </c>
      <c r="E14" s="59" t="s">
        <v>116</v>
      </c>
      <c r="F14" s="67" t="s">
        <v>129</v>
      </c>
      <c r="G14" s="68" t="s">
        <v>130</v>
      </c>
      <c r="H14" s="69" t="s">
        <v>119</v>
      </c>
      <c r="I14" s="63" t="s">
        <v>131</v>
      </c>
      <c r="J14" s="38" t="s">
        <v>222</v>
      </c>
      <c r="K14" s="38" t="s">
        <v>223</v>
      </c>
      <c r="L14" s="32" t="s">
        <v>112</v>
      </c>
      <c r="M14" s="32" t="s">
        <v>113</v>
      </c>
      <c r="N14" s="32" t="s">
        <v>114</v>
      </c>
      <c r="O14" s="32" t="s">
        <v>113</v>
      </c>
      <c r="P14" s="32"/>
      <c r="Q14" s="32"/>
      <c r="R14" s="32"/>
      <c r="S14" s="32"/>
      <c r="T14" s="32"/>
      <c r="U14" s="32"/>
      <c r="V14" s="32"/>
      <c r="W14" s="83" t="s">
        <v>249</v>
      </c>
      <c r="X14" s="84" t="s">
        <v>224</v>
      </c>
    </row>
    <row r="15" spans="1:24" ht="3" hidden="1" customHeight="1">
      <c r="A15" s="12">
        <f>手持ち資料!A13</f>
        <v>0</v>
      </c>
      <c r="B15" s="13" t="str">
        <f>手持ち資料!B13</f>
        <v>台東区データヘルス計画</v>
      </c>
      <c r="C15" s="13" t="str">
        <f>手持ち資料!C13</f>
        <v>ＫＤＢ・レセプト等のデータ分析を通じ、国保加入者の健康課題を抽出し、その改善に向けた保健事業を実施する。</v>
      </c>
      <c r="D15" s="70">
        <f>手持ち資料!D13</f>
        <v>0</v>
      </c>
      <c r="E15" s="71" t="str">
        <f>手持ち資料!E13</f>
        <v>一部見直しが必要</v>
      </c>
      <c r="F15" s="72" t="str">
        <f>手持ち資料!F13</f>
        <v>・課題に対する目標設定、事業との紐づけがない。
・一人あたりの費用額を課題としているが、年齢構成の変化等を考慮していない。
・１年ごとに各事業の効果検証・見直しをする体制が不十分である。
・台東区国民健康保険運営協議会での実績報告が一部事業に留まっている。</v>
      </c>
      <c r="G15" s="73" t="str">
        <f>手持ち資料!G13</f>
        <v>・毎年の効果検証と手法の見直しを行う。
・関係部署及び外部機関と進捗を共有できる体制を構築する。</v>
      </c>
      <c r="H15" s="73" t="str">
        <f>手持ち資料!H13</f>
        <v xml:space="preserve">・より詳細な分析を行う。
・計画全体の考え方を整理する。
</v>
      </c>
      <c r="I15" s="63" t="str">
        <f>手持ち資料!I13</f>
        <v>【効果検証】
毎年7月頃に各事業の評価・見直しを行い、必要なら次年度予算に反映する。
【進捗共有】
全事業の進捗を運協にて報告する。</v>
      </c>
      <c r="J15" s="28"/>
      <c r="K15" s="29"/>
      <c r="L15" s="27"/>
      <c r="M15" s="27"/>
      <c r="N15" s="27"/>
    </row>
    <row r="16" spans="1:24" ht="22.5" customHeight="1">
      <c r="W16" s="98"/>
      <c r="X16" s="98"/>
    </row>
  </sheetData>
  <customSheetViews>
    <customSheetView guid="{92930D72-5C9F-4BFD-B597-ABC109FE4BFE}" showPageBreaks="1" fitToPage="1" printArea="1" hiddenRows="1" hiddenColumns="1" view="pageBreakPreview">
      <pane xSplit="2" ySplit="2" topLeftCell="C3" activePane="bottomRight" state="frozen"/>
      <selection pane="bottomRight" activeCell="C3" sqref="C3"/>
      <pageMargins left="0.23622047244094491" right="0.23622047244094491" top="0.74803149606299213" bottom="0.35433070866141736" header="0.31496062992125984" footer="0.31496062992125984"/>
      <printOptions horizontalCentered="1"/>
      <pageSetup paperSize="9" scale="75" fitToHeight="0" orientation="landscape" r:id="rId1"/>
      <headerFooter>
        <oddHeader>&amp;C&amp;"BIZ UDゴシック,標準"&amp;18台東区国民健康保険保健事業一覧&amp;R&amp;"BIZ UDゴシック,標準"&amp;18【報告事項②　別紙】</oddHeader>
      </headerFooter>
    </customSheetView>
    <customSheetView guid="{DEC57382-DF87-4ECD-94B9-5E9E029F5FFD}" showPageBreaks="1" fitToPage="1" printArea="1" hiddenRows="1" hiddenColumns="1" view="pageBreakPreview">
      <pane xSplit="2" ySplit="2" topLeftCell="C3" activePane="bottomRight" state="frozen"/>
      <selection pane="bottomRight" activeCell="J13" sqref="J13"/>
      <pageMargins left="0.23622047244094491" right="0.23622047244094491" top="0.74803149606299213" bottom="0.35433070866141736" header="0.31496062992125984" footer="0.31496062992125984"/>
      <printOptions horizontalCentered="1"/>
      <pageSetup paperSize="9" scale="75" fitToHeight="0" orientation="landscape" horizontalDpi="300" verticalDpi="300" r:id="rId2"/>
      <headerFooter>
        <oddHeader>&amp;C&amp;"BIZ UDゴシック,標準"&amp;18台東区国民健康保険保健事業一覧&amp;R&amp;"BIZ UDゴシック,標準"&amp;18【報告事項②　別紙】</oddHeader>
      </headerFooter>
    </customSheetView>
    <customSheetView guid="{587AF351-D2BB-41BE-AA32-6760C5BB40CA}" showPageBreaks="1" fitToPage="1" printArea="1" hiddenRows="1" hiddenColumns="1" view="pageBreakPreview">
      <pane xSplit="2" ySplit="2" topLeftCell="C3" activePane="bottomRight" state="frozen"/>
      <selection pane="bottomRight" activeCell="C3" sqref="C3"/>
      <pageMargins left="0.23622047244094491" right="0.23622047244094491" top="0.74803149606299213" bottom="0.35433070866141736" header="0.31496062992125984" footer="0.31496062992125984"/>
      <printOptions horizontalCentered="1"/>
      <pageSetup paperSize="9" scale="75" fitToHeight="0" orientation="landscape" r:id="rId3"/>
      <headerFooter>
        <oddHeader>&amp;C&amp;"BIZ UDゴシック,標準"&amp;18台東区国民健康保険保健事業一覧&amp;R&amp;"BIZ UDゴシック,標準"&amp;18【報告事項②　別紙】</oddHeader>
      </headerFooter>
    </customSheetView>
  </customSheetViews>
  <mergeCells count="14">
    <mergeCell ref="A5:A6"/>
    <mergeCell ref="B5:B6"/>
    <mergeCell ref="C5:C6"/>
    <mergeCell ref="J1:J2"/>
    <mergeCell ref="A1:A2"/>
    <mergeCell ref="B1:B2"/>
    <mergeCell ref="C1:C2"/>
    <mergeCell ref="E1:E2"/>
    <mergeCell ref="G1:G2"/>
    <mergeCell ref="K1:K2"/>
    <mergeCell ref="W1:W2"/>
    <mergeCell ref="X1:X2"/>
    <mergeCell ref="W16:X16"/>
    <mergeCell ref="L1:V1"/>
  </mergeCells>
  <phoneticPr fontId="1"/>
  <printOptions horizontalCentered="1"/>
  <pageMargins left="0.23622047244094491" right="0.23622047244094491" top="0.74803149606299213" bottom="0.35433070866141736" header="0.31496062992125984" footer="0.31496062992125984"/>
  <pageSetup paperSize="9" scale="75" fitToHeight="0" orientation="landscape" r:id="rId4"/>
  <headerFooter>
    <oddHeader>&amp;C&amp;"BIZ UDゴシック,標準"&amp;18台東区国民健康保険保健事業一覧&amp;R&amp;"BIZ UDゴシック,標準"&amp;18【報告事項②　別紙】</oddHeader>
  </headerFooter>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手持ち資料</vt:lpstr>
      <vt:lpstr>令和6年度運協資料</vt:lpstr>
      <vt:lpstr>手持ち資料!Print_Area</vt:lpstr>
      <vt:lpstr>令和6年度運協資料!Print_Area</vt:lpstr>
      <vt:lpstr>手持ち資料!Print_Titles</vt:lpstr>
      <vt:lpstr>令和6年度運協資料!Print_Titles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松村　恭子</dc:creator>
  <cp:lastModifiedBy>福原　徳亮</cp:lastModifiedBy>
  <cp:lastPrinted>2025-02-10T04:45:38Z</cp:lastPrinted>
  <dcterms:created xsi:type="dcterms:W3CDTF">2020-12-04T07:17:31Z</dcterms:created>
  <dcterms:modified xsi:type="dcterms:W3CDTF">2025-08-21T08:08:46Z</dcterms:modified>
</cp:coreProperties>
</file>